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urchasing\2025-26\Bid Projects\IFB 25-002 - Bottled Water\"/>
    </mc:Choice>
  </mc:AlternateContent>
  <xr:revisionPtr revIDLastSave="0" documentId="13_ncr:1_{9F929E46-6B28-4534-BC6C-FF76D5BDA5B2}" xr6:coauthVersionLast="47" xr6:coauthVersionMax="47" xr10:uidLastSave="{00000000-0000-0000-0000-000000000000}"/>
  <bookViews>
    <workbookView xWindow="-120" yWindow="-120" windowWidth="29040" windowHeight="15720" xr2:uid="{B4DB86C3-C75E-4737-9705-3B10FC82A1D2}"/>
  </bookViews>
  <sheets>
    <sheet name="Bid Response Cover Page" sheetId="1" r:id="rId1"/>
    <sheet name="Bidder Reference Page" sheetId="12" r:id="rId2"/>
    <sheet name="Central NY " sheetId="14" r:id="rId3"/>
    <sheet name="Lower HV" sheetId="15" r:id="rId4"/>
    <sheet name="Northeast NY" sheetId="16" r:id="rId5"/>
    <sheet name="Western NY" sheetId="17" r:id="rId6"/>
    <sheet name="NYC - Long Island" sheetId="18" r:id="rId7"/>
    <sheet name="3" sheetId="4" state="hidden" r:id="rId8"/>
    <sheet name="2" sheetId="3" state="hidden" r:id="rId9"/>
    <sheet name="Sheet2" sheetId="5" state="hidden" r:id="rId10"/>
  </sheets>
  <definedNames>
    <definedName name="_xlnm.Print_Area" localSheetId="0">'Bid Response Cover Page'!$A$2:$J$24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4" l="1"/>
  <c r="E6" i="15"/>
  <c r="E5" i="15"/>
  <c r="E5" i="14" l="1"/>
  <c r="E7" i="18" l="1"/>
  <c r="E6" i="18"/>
  <c r="E5" i="18"/>
  <c r="E4" i="18"/>
  <c r="E7" i="17"/>
  <c r="E6" i="17"/>
  <c r="E5" i="17"/>
  <c r="E4" i="17"/>
  <c r="E7" i="16"/>
  <c r="E6" i="16"/>
  <c r="E8" i="16" s="1"/>
  <c r="E10" i="16" s="1"/>
  <c r="E5" i="16"/>
  <c r="E4" i="16"/>
  <c r="E6" i="14"/>
  <c r="E7" i="15"/>
  <c r="E4" i="15"/>
  <c r="E7" i="14"/>
  <c r="E8" i="18" l="1"/>
  <c r="E10" i="18" s="1"/>
  <c r="E8" i="17"/>
  <c r="E10" i="17" s="1"/>
  <c r="E8" i="15"/>
  <c r="E10" i="15" s="1"/>
  <c r="E8" i="14"/>
  <c r="E10" i="14" s="1"/>
  <c r="H22" i="1" s="1"/>
</calcChain>
</file>

<file path=xl/sharedStrings.xml><?xml version="1.0" encoding="utf-8"?>
<sst xmlns="http://schemas.openxmlformats.org/spreadsheetml/2006/main" count="203" uniqueCount="91">
  <si>
    <t>Bidder Federal Tax Identification #</t>
  </si>
  <si>
    <t>Bidder NYS Vendor Identification #</t>
  </si>
  <si>
    <t>Legal Business Name of Company:</t>
  </si>
  <si>
    <t>DBA (if applicable):</t>
  </si>
  <si>
    <t>Street</t>
  </si>
  <si>
    <t>City</t>
  </si>
  <si>
    <t>State</t>
  </si>
  <si>
    <t>County</t>
  </si>
  <si>
    <t>Zip Code</t>
  </si>
  <si>
    <t>Bidders Name Printed or Typed</t>
  </si>
  <si>
    <t>Title:</t>
  </si>
  <si>
    <t>Date:</t>
  </si>
  <si>
    <t>Bidder's Signature</t>
  </si>
  <si>
    <t>Email Address:</t>
  </si>
  <si>
    <t>Fax:</t>
  </si>
  <si>
    <t>Phone:</t>
  </si>
  <si>
    <t>Extension:</t>
  </si>
  <si>
    <t>Designated Contact Information:</t>
  </si>
  <si>
    <t>Instructions for Bidders:</t>
  </si>
  <si>
    <t xml:space="preserve">Email: Purchase@ag.ny.gov </t>
  </si>
  <si>
    <t>Grant Total Bid</t>
  </si>
  <si>
    <t>Reference Legal Business Name of Company:</t>
  </si>
  <si>
    <t>Reference Name Printed or Typed</t>
  </si>
  <si>
    <t>Reference Signature</t>
  </si>
  <si>
    <t xml:space="preserve">Name of Project: </t>
  </si>
  <si>
    <t>YES</t>
  </si>
  <si>
    <t>NO</t>
  </si>
  <si>
    <t>If YES, please provide more detail below:</t>
  </si>
  <si>
    <t>Section 1 - Bidder Information:</t>
  </si>
  <si>
    <t>Section 2: Reference Information</t>
  </si>
  <si>
    <t>Section 3: OAG Review</t>
  </si>
  <si>
    <t>Summary of Work Provided by Bidder:</t>
  </si>
  <si>
    <t>PASS</t>
  </si>
  <si>
    <t>FAIL</t>
  </si>
  <si>
    <t>If FAIL, describe specific details on where the project described does not meet the requirements:</t>
  </si>
  <si>
    <t>OAG Employee Printed or Typed</t>
  </si>
  <si>
    <t>OAG Employee Signature</t>
  </si>
  <si>
    <t xml:space="preserve">Was additional clarification or information requested from the bidder/reference? </t>
  </si>
  <si>
    <t>Name Printed or Typed</t>
  </si>
  <si>
    <t>Signature</t>
  </si>
  <si>
    <t>If YES, please attach any additional information or correspondence provided.</t>
  </si>
  <si>
    <t>Bid Title: Bottled Water</t>
  </si>
  <si>
    <t># of Locations:</t>
  </si>
  <si>
    <t>Were there any issues during the course of the contract?:</t>
  </si>
  <si>
    <t>Dollar Value of Contract:</t>
  </si>
  <si>
    <t># of Years Doing Business with Bidder:</t>
  </si>
  <si>
    <t>Deliverable Region: Central NY</t>
  </si>
  <si>
    <t>Item</t>
  </si>
  <si>
    <t>Estimated Qty (Annual)</t>
  </si>
  <si>
    <t>Unit</t>
  </si>
  <si>
    <t>Unit Bid Price</t>
  </si>
  <si>
    <t>Estimated Cost (Annual)</t>
  </si>
  <si>
    <t>Three (3) Gallon Bottle</t>
  </si>
  <si>
    <t>Each</t>
  </si>
  <si>
    <t>Bottle(s)</t>
  </si>
  <si>
    <t>Five (5) Gallon Bottle</t>
  </si>
  <si>
    <t>Note: totals shall auto-calculate.</t>
  </si>
  <si>
    <t>Deliverable Region: Lower Hudson Valley</t>
  </si>
  <si>
    <t>Deliverable Region: Northeast NY</t>
  </si>
  <si>
    <t>Deliverable Region: Western NY</t>
  </si>
  <si>
    <t>Deliverable Region: NYC - Long Island</t>
  </si>
  <si>
    <t>OAG Bureaus: Harlem Regional, Brooklyn Regional, Suffolk Regional, Nassau Regional, Stony Brook University Hospital (8 locations)</t>
  </si>
  <si>
    <t>Three (3) Gallon Dispenser Rental per Month</t>
  </si>
  <si>
    <t>Five (5) Gallon Dispense Rental per Month</t>
  </si>
  <si>
    <t>Three (3) Gallon Dispenser Rental Per Month</t>
  </si>
  <si>
    <t>Five (5) Gallon Dispense Rental Per Month</t>
  </si>
  <si>
    <t>Five (5) Gallon Dispenser Rental per Month</t>
  </si>
  <si>
    <t>Attachment A: Bid Response Cover Page</t>
  </si>
  <si>
    <t>IFB 25-002</t>
  </si>
  <si>
    <t>Bid Number: 25-002</t>
  </si>
  <si>
    <t>Bid Issued: 5/19/2025</t>
  </si>
  <si>
    <t>Bid Due: 6/10/2025</t>
  </si>
  <si>
    <t>Award Period: Three (3) years, with two (2) one-year renewals</t>
  </si>
  <si>
    <r>
      <t xml:space="preserve">Rachel Young, </t>
    </r>
    <r>
      <rPr>
        <i/>
        <sz val="11"/>
        <color theme="1"/>
        <rFont val="Times New Roman"/>
        <family val="1"/>
      </rPr>
      <t>Contract Management Specialist</t>
    </r>
  </si>
  <si>
    <t>Phone: (518) 776-2144</t>
  </si>
  <si>
    <t>Attachment B - Bidder Reference Form</t>
  </si>
  <si>
    <t>Award Period: 3 years with 2 one-year renewals</t>
  </si>
  <si>
    <r>
      <t xml:space="preserve">Rachel Young </t>
    </r>
    <r>
      <rPr>
        <i/>
        <sz val="11"/>
        <color theme="1"/>
        <rFont val="Times New Roman"/>
        <family val="1"/>
      </rPr>
      <t>Contract Management Specialist</t>
    </r>
  </si>
  <si>
    <t>TO THE REFERENCE: The Bidder named above is responding to a NYS Office of the Attorney General bid solicitation for Bottled Water services. Please fill in the information below in Section 2 ONLY and provide a summary of work the Bidder has performed for your company. Feel free to make any additional comments on this form and to attach additional sheets if necessary.  Changes to the document format, formulas and content will not be accepted.</t>
  </si>
  <si>
    <t>TO THE BIDDER: All bidder must provide three (3) references  Each reference must clearly demonstrate that the bidder has completed a project(s) similar in scope to the size, nature and complexity of the outlined bid. for the reference.  At least one of the references should be form a government agency. (See Section:  3.2.2).  Changes to the document format, formulas and content will not be accepted.  Please fill in your name and address below in section 1 ONLY (green fields). Your reference should complete the remainder of the form and then return it to you directly so that it can be included with your bid proposal. Please submit one form per reference.</t>
  </si>
  <si>
    <t>Project/Contract meets the requirements set forth in IFB 25-002</t>
  </si>
  <si>
    <t>OAG Bureaus: Binghamton Regional, SUNY Upstate Medical, Watertown Regional,  Utica Regional, (4 locations)</t>
  </si>
  <si>
    <t>Subtotal (annual)</t>
  </si>
  <si>
    <t>Quantity (years)</t>
  </si>
  <si>
    <t>Grand Total</t>
  </si>
  <si>
    <t>OAG Bureaus: Helen Hayes Hospital, Poughkeepsie Regional, College Point (3 locations)</t>
  </si>
  <si>
    <t>OAG Bureaus: Robert Abrams Bldg for Law &amp; Justice, Executive Department, Agency Bldg #4, Agency Bldg #2,  Empire State Plaza, Warehouse (Suppy Unit), Plattsburgh Regional Office (17 locations)</t>
  </si>
  <si>
    <t>Bidder Price Proposal Page IFB 25-002</t>
  </si>
  <si>
    <t>OAG Bureaus: Roswell Park Cancer Center, Rochester Regional (2 locations)</t>
  </si>
  <si>
    <t xml:space="preserve">Bidder Price Proposal Pages: Please refer to Scope of Services for machine locations and quantities. The bid prices listed herein shall be inclusive of all cost associated with providing bottled water services, including any anticipated fuel cost. Fuel surcharges will not be allowed during the term of the resulting contract. Each Region as defined in IFB 25-002 has a corresponding spreadsheet in this document.  Bidders are required to complete the spreadsheets for ALL REGIONS.  Bidder Must complete all fields in YELLOW indicated on Bidder Price Proposal Pages.  The rates/pricing set forth in the Bidder’s  Price Proposal Pages shall be sole and exclusive rates chargeable to and payable by the State under the Contract.  Rates/fees as quoted should be expressed in decimals, not to exceed two places for each item quoted. Additionally, pricing shall be submitted only on, and in the form prescribed by, the bidder Price proposal Pages.  No other (additional) charges beyond the services specified herein  (those listed on the Bidder’s Price Proposal Pages) shall be permitted by the Contractor, nor will they receive any consideration.  Changes to the document format, formulas and content will not be accepted.  </t>
  </si>
  <si>
    <t>Bid Response Cover Page:
Bidders must complete all fields in YELLOW on this Bid Response Cover Page.   After all required bid documents have been completed electronically (documents filled in by hand will not be accepted), all pages must be printed and must be fully and properly executed by an authorized person.  The Bid Response Cover Page must be signed.  By signing you certify your express authority to sign on behalf of yourself, your company, or other entity and full knowledge and acceptance of this Invitation for Bids 25-002 and all specifications referenced and incorporated herein including that the bidder has adequate financial resources or ability to obtain such resources as required during the performance of any resulting contract; is able to comply with the required delivery or performance schedule, takes into consideration all existing business commitments; and is otherwise qualified and eligible to receive an award under applicable laws and regulations.  A scanned PDF of the completed and signed document containing the Bidder Response Cover Page and Bidder Price Proposal Pages must be included with the Bidder's submission as well as a matching completed excel document.  Changes to the document format, formulas and content will not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</si>
</sst>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b/>
      <sz val="11"/>
      <color theme="1"/>
      <name val="Calibri"/>
      <family val="2"/>
      <scheme val="minor"/>
    </font>
    <font>
      <sz val="11"/>
      <color theme="1"/>
      <name val="Times New Roman"/>
      <family val="1"/>
    </font>
    <font>
      <i/>
      <sz val="11"/>
      <color theme="1"/>
      <name val="Times New Roman"/>
      <family val="1"/>
    </font>
    <font>
      <u/>
      <sz val="11"/>
      <color theme="10"/>
      <name val="Calibri"/>
      <family val="2"/>
      <scheme val="minor"/>
    </font>
    <font>
      <b/>
      <sz val="11"/>
      <color theme="1"/>
      <name val="Times New Roman"/>
      <family val="1"/>
    </font>
    <font>
      <sz val="11"/>
      <name val="Calibri"/>
      <family val="2"/>
      <scheme val="minor"/>
    </font>
    <font>
      <b/>
      <sz val="18"/>
      <color theme="1"/>
      <name val="Calibri"/>
      <family val="2"/>
      <scheme val="minor"/>
    </font>
    <font>
      <b/>
      <sz val="22"/>
      <color theme="1"/>
      <name val="Calibri"/>
      <family val="2"/>
      <scheme val="minor"/>
    </font>
    <font>
      <sz val="11"/>
      <color theme="2" tint="-0.249977111117893"/>
      <name val="Calibri"/>
      <family val="2"/>
      <scheme val="minor"/>
    </font>
    <font>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theme="2" tint="-9.9978637043366805E-2"/>
        <bgColor indexed="64"/>
      </patternFill>
    </fill>
    <fill>
      <patternFill patternType="solid">
        <fgColor theme="9" tint="0.59999389629810485"/>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xf numFmtId="44" fontId="10" fillId="0" borderId="0" applyFont="0" applyFill="0" applyBorder="0" applyAlignment="0" applyProtection="0"/>
  </cellStyleXfs>
  <cellXfs count="207">
    <xf numFmtId="0" fontId="0" fillId="0" borderId="0" xfId="0"/>
    <xf numFmtId="0" fontId="0" fillId="0" borderId="4" xfId="0" applyBorder="1" applyAlignment="1"/>
    <xf numFmtId="0" fontId="0" fillId="0" borderId="4" xfId="0" applyBorder="1"/>
    <xf numFmtId="0" fontId="0" fillId="0" borderId="1" xfId="0" applyBorder="1"/>
    <xf numFmtId="0" fontId="0" fillId="0" borderId="3" xfId="0" applyBorder="1"/>
    <xf numFmtId="0" fontId="0" fillId="2" borderId="9" xfId="0" applyFill="1" applyBorder="1"/>
    <xf numFmtId="0" fontId="0" fillId="0" borderId="0" xfId="0" applyFill="1"/>
    <xf numFmtId="0" fontId="0" fillId="0" borderId="13" xfId="0" applyBorder="1"/>
    <xf numFmtId="0" fontId="0" fillId="2" borderId="7" xfId="0" applyFill="1" applyBorder="1"/>
    <xf numFmtId="0" fontId="0" fillId="2" borderId="8" xfId="0" applyFill="1" applyBorder="1"/>
    <xf numFmtId="164" fontId="0" fillId="0" borderId="0" xfId="0" applyNumberFormat="1" applyFill="1" applyBorder="1"/>
    <xf numFmtId="0" fontId="0" fillId="0" borderId="2" xfId="0" applyBorder="1"/>
    <xf numFmtId="0" fontId="0" fillId="0" borderId="0" xfId="0" applyFill="1" applyBorder="1"/>
    <xf numFmtId="0" fontId="0" fillId="0" borderId="0" xfId="0" applyFill="1" applyBorder="1" applyAlignment="1">
      <alignment wrapText="1"/>
    </xf>
    <xf numFmtId="0" fontId="1" fillId="0" borderId="0" xfId="0" applyFont="1" applyFill="1" applyBorder="1" applyAlignment="1"/>
    <xf numFmtId="0" fontId="1" fillId="0" borderId="0" xfId="0" applyFont="1" applyFill="1" applyBorder="1"/>
    <xf numFmtId="0" fontId="1" fillId="0" borderId="0" xfId="0" applyFont="1" applyFill="1" applyBorder="1" applyAlignment="1">
      <alignment horizontal="right"/>
    </xf>
    <xf numFmtId="0" fontId="0" fillId="0" borderId="0" xfId="0"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left" vertical="top" wrapText="1"/>
    </xf>
    <xf numFmtId="164" fontId="1" fillId="0" borderId="0" xfId="0" applyNumberFormat="1" applyFont="1" applyFill="1" applyBorder="1"/>
    <xf numFmtId="0" fontId="7" fillId="0" borderId="0" xfId="0" applyFont="1" applyFill="1" applyBorder="1" applyAlignment="1">
      <alignment horizontal="left"/>
    </xf>
    <xf numFmtId="0" fontId="5" fillId="0" borderId="0" xfId="0" applyFont="1" applyFill="1" applyBorder="1" applyAlignment="1">
      <alignment horizontal="left" vertical="center" wrapText="1"/>
    </xf>
    <xf numFmtId="0" fontId="0" fillId="0" borderId="0" xfId="0" applyFill="1" applyBorder="1" applyAlignment="1">
      <alignment horizontal="left" wrapText="1"/>
    </xf>
    <xf numFmtId="0" fontId="1" fillId="0" borderId="0" xfId="0" applyFont="1" applyFill="1" applyBorder="1" applyAlignment="1">
      <alignment horizontal="left"/>
    </xf>
    <xf numFmtId="0" fontId="0" fillId="0" borderId="5" xfId="0" applyBorder="1"/>
    <xf numFmtId="0" fontId="0" fillId="0" borderId="10" xfId="0" applyBorder="1"/>
    <xf numFmtId="0" fontId="0" fillId="0" borderId="7" xfId="0" applyFill="1" applyBorder="1" applyAlignment="1"/>
    <xf numFmtId="0" fontId="0" fillId="0" borderId="11" xfId="0" applyBorder="1"/>
    <xf numFmtId="0" fontId="0" fillId="0" borderId="10" xfId="0" applyBorder="1" applyAlignment="1">
      <alignment horizontal="left" vertical="top"/>
    </xf>
    <xf numFmtId="0" fontId="0" fillId="0" borderId="11" xfId="0" applyBorder="1" applyAlignment="1">
      <alignment horizontal="left" vertical="top"/>
    </xf>
    <xf numFmtId="0" fontId="0" fillId="2" borderId="2" xfId="0" applyFill="1" applyBorder="1"/>
    <xf numFmtId="0" fontId="0" fillId="4" borderId="11" xfId="0" applyFill="1" applyBorder="1"/>
    <xf numFmtId="0" fontId="0" fillId="4" borderId="12" xfId="0" applyFill="1" applyBorder="1"/>
    <xf numFmtId="0" fontId="0" fillId="4" borderId="4" xfId="0" applyFill="1" applyBorder="1" applyAlignment="1"/>
    <xf numFmtId="0" fontId="0" fillId="4" borderId="4" xfId="0" applyFill="1" applyBorder="1"/>
    <xf numFmtId="0" fontId="0" fillId="4" borderId="11" xfId="0" applyFill="1" applyBorder="1" applyAlignment="1">
      <alignment horizontal="left"/>
    </xf>
    <xf numFmtId="0" fontId="0" fillId="5" borderId="4" xfId="0" applyFill="1" applyBorder="1" applyAlignment="1">
      <alignment horizontal="left" vertical="top"/>
    </xf>
    <xf numFmtId="0" fontId="0" fillId="5" borderId="5" xfId="0" applyFill="1" applyBorder="1" applyAlignment="1">
      <alignment horizontal="left" vertical="top"/>
    </xf>
    <xf numFmtId="0" fontId="0" fillId="5" borderId="6" xfId="0" applyFill="1" applyBorder="1" applyAlignment="1">
      <alignment horizontal="left" vertical="top"/>
    </xf>
    <xf numFmtId="0" fontId="0" fillId="5" borderId="4" xfId="0" applyFill="1" applyBorder="1" applyAlignment="1"/>
    <xf numFmtId="0" fontId="0" fillId="5" borderId="5" xfId="0" applyFill="1" applyBorder="1" applyAlignment="1">
      <alignment horizontal="center"/>
    </xf>
    <xf numFmtId="0" fontId="0" fillId="5" borderId="5" xfId="0" applyFill="1" applyBorder="1"/>
    <xf numFmtId="0" fontId="0" fillId="5" borderId="5" xfId="0" applyFill="1" applyBorder="1" applyAlignment="1">
      <alignment horizontal="left"/>
    </xf>
    <xf numFmtId="0" fontId="0" fillId="5" borderId="6" xfId="0" applyFill="1" applyBorder="1" applyAlignment="1">
      <alignment horizontal="left"/>
    </xf>
    <xf numFmtId="0" fontId="7" fillId="3" borderId="11" xfId="0" applyFont="1" applyFill="1" applyBorder="1" applyAlignment="1"/>
    <xf numFmtId="0" fontId="7" fillId="3" borderId="12" xfId="0" applyFont="1" applyFill="1" applyBorder="1" applyAlignment="1"/>
    <xf numFmtId="0" fontId="9" fillId="6" borderId="4" xfId="0" applyFont="1" applyFill="1" applyBorder="1"/>
    <xf numFmtId="0" fontId="1" fillId="0" borderId="14" xfId="0" applyFont="1" applyBorder="1"/>
    <xf numFmtId="0" fontId="1" fillId="0" borderId="14" xfId="0" applyFont="1" applyBorder="1" applyAlignment="1">
      <alignment wrapText="1"/>
    </xf>
    <xf numFmtId="0" fontId="0" fillId="0" borderId="14" xfId="0" applyBorder="1"/>
    <xf numFmtId="0" fontId="0" fillId="0" borderId="14" xfId="0" applyBorder="1" applyAlignment="1">
      <alignment wrapText="1"/>
    </xf>
    <xf numFmtId="0" fontId="0" fillId="2" borderId="14" xfId="0" applyFill="1" applyBorder="1"/>
    <xf numFmtId="0" fontId="7" fillId="3" borderId="15" xfId="0" applyFont="1" applyFill="1" applyBorder="1" applyAlignment="1"/>
    <xf numFmtId="0" fontId="0" fillId="6" borderId="15" xfId="0" applyFill="1" applyBorder="1"/>
    <xf numFmtId="3" fontId="0" fillId="0" borderId="14" xfId="0" applyNumberFormat="1" applyBorder="1"/>
    <xf numFmtId="0" fontId="0" fillId="0" borderId="2" xfId="0" applyBorder="1" applyAlignment="1"/>
    <xf numFmtId="0" fontId="0" fillId="0" borderId="1" xfId="0" applyBorder="1" applyAlignment="1"/>
    <xf numFmtId="0" fontId="0" fillId="3" borderId="14" xfId="0" applyFill="1" applyBorder="1"/>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12" xfId="0" applyFont="1" applyFill="1" applyBorder="1" applyAlignment="1">
      <alignment horizontal="center"/>
    </xf>
    <xf numFmtId="0" fontId="0" fillId="2" borderId="7" xfId="0" applyFill="1" applyBorder="1" applyAlignment="1">
      <alignment horizontal="left"/>
    </xf>
    <xf numFmtId="0" fontId="0" fillId="2" borderId="0" xfId="0" applyFill="1" applyBorder="1" applyAlignment="1">
      <alignment horizontal="left"/>
    </xf>
    <xf numFmtId="0" fontId="0" fillId="2" borderId="8" xfId="0" applyFill="1" applyBorder="1" applyAlignment="1">
      <alignment horizontal="left"/>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6" fillId="0" borderId="7" xfId="1" applyFont="1" applyBorder="1" applyAlignment="1">
      <alignment horizontal="left" vertical="center"/>
    </xf>
    <xf numFmtId="0" fontId="6" fillId="0" borderId="0" xfId="1" applyFont="1" applyBorder="1" applyAlignment="1">
      <alignment horizontal="left" vertical="center"/>
    </xf>
    <xf numFmtId="0" fontId="6" fillId="0" borderId="8" xfId="1" applyFont="1" applyBorder="1" applyAlignment="1">
      <alignment horizontal="left" vertical="center"/>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8" xfId="0"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11" xfId="0" applyBorder="1" applyAlignment="1">
      <alignment horizontal="left"/>
    </xf>
    <xf numFmtId="0" fontId="0" fillId="0" borderId="2" xfId="0" applyBorder="1" applyAlignment="1"/>
    <xf numFmtId="0" fontId="0" fillId="0" borderId="3" xfId="0" applyBorder="1" applyAlignment="1"/>
    <xf numFmtId="0" fontId="0" fillId="2" borderId="5" xfId="0" applyFill="1" applyBorder="1" applyAlignment="1">
      <alignment horizontal="center"/>
    </xf>
    <xf numFmtId="0" fontId="0" fillId="2" borderId="6" xfId="0" applyFill="1" applyBorder="1" applyAlignment="1">
      <alignment horizontal="center"/>
    </xf>
    <xf numFmtId="0" fontId="0" fillId="0" borderId="1" xfId="0" applyBorder="1" applyAlignment="1"/>
    <xf numFmtId="0" fontId="0" fillId="2" borderId="4" xfId="0" applyFill="1" applyBorder="1" applyAlignment="1">
      <alignment horizontal="center"/>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8" fillId="0" borderId="10" xfId="0" applyFont="1" applyFill="1" applyBorder="1" applyAlignment="1">
      <alignment horizontal="right" vertical="center"/>
    </xf>
    <xf numFmtId="0" fontId="8" fillId="0" borderId="11" xfId="0" applyFont="1" applyFill="1" applyBorder="1" applyAlignment="1">
      <alignment horizontal="right" vertical="center"/>
    </xf>
    <xf numFmtId="164" fontId="8" fillId="2" borderId="10" xfId="0" applyNumberFormat="1" applyFont="1" applyFill="1" applyBorder="1" applyAlignment="1">
      <alignment horizontal="center" vertical="center"/>
    </xf>
    <xf numFmtId="164" fontId="8" fillId="2" borderId="11" xfId="0" applyNumberFormat="1" applyFont="1" applyFill="1" applyBorder="1" applyAlignment="1">
      <alignment horizontal="center" vertical="center"/>
    </xf>
    <xf numFmtId="164" fontId="8" fillId="2" borderId="12" xfId="0" applyNumberFormat="1" applyFont="1" applyFill="1" applyBorder="1" applyAlignment="1">
      <alignment horizontal="center" vertical="center"/>
    </xf>
    <xf numFmtId="0" fontId="6" fillId="0" borderId="1" xfId="1" applyFont="1" applyBorder="1" applyAlignment="1">
      <alignment horizontal="left" vertical="top" wrapText="1"/>
    </xf>
    <xf numFmtId="0" fontId="6" fillId="0" borderId="2" xfId="1" applyFont="1" applyBorder="1" applyAlignment="1">
      <alignment horizontal="left" vertical="top"/>
    </xf>
    <xf numFmtId="0" fontId="6" fillId="0" borderId="3" xfId="1" applyFont="1" applyBorder="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xf>
    <xf numFmtId="0" fontId="0" fillId="0" borderId="12" xfId="0" applyFont="1" applyFill="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1" fillId="0" borderId="7" xfId="0" applyFont="1" applyBorder="1" applyAlignment="1">
      <alignment horizontal="left" vertical="top"/>
    </xf>
    <xf numFmtId="0" fontId="1" fillId="0" borderId="0" xfId="0" applyFont="1" applyBorder="1" applyAlignment="1">
      <alignment horizontal="left" vertical="top"/>
    </xf>
    <xf numFmtId="0" fontId="1" fillId="0" borderId="8" xfId="0" applyFont="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4" borderId="5" xfId="0" applyFill="1" applyBorder="1" applyAlignment="1">
      <alignment horizontal="center"/>
    </xf>
    <xf numFmtId="0" fontId="0" fillId="4" borderId="6" xfId="0" applyFill="1" applyBorder="1" applyAlignment="1">
      <alignment horizontal="center"/>
    </xf>
    <xf numFmtId="0" fontId="0" fillId="4" borderId="5" xfId="0" applyFill="1" applyBorder="1" applyAlignment="1">
      <alignment horizontal="left"/>
    </xf>
    <xf numFmtId="0" fontId="0" fillId="4" borderId="6" xfId="0" applyFill="1" applyBorder="1" applyAlignment="1">
      <alignment horizontal="left"/>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0" fillId="4" borderId="7" xfId="0" applyFill="1" applyBorder="1" applyAlignment="1">
      <alignment horizontal="left"/>
    </xf>
    <xf numFmtId="0" fontId="0" fillId="4" borderId="0" xfId="0" applyFill="1" applyBorder="1" applyAlignment="1">
      <alignment horizontal="left"/>
    </xf>
    <xf numFmtId="0" fontId="0" fillId="4" borderId="8" xfId="0" applyFill="1" applyBorder="1" applyAlignment="1">
      <alignment horizontal="left"/>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6" xfId="0" applyFont="1" applyFill="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7" fillId="3" borderId="1"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0" fillId="0" borderId="3" xfId="0" applyFill="1" applyBorder="1" applyAlignment="1"/>
    <xf numFmtId="0" fontId="0" fillId="7" borderId="2" xfId="0" applyFill="1" applyBorder="1" applyAlignment="1"/>
    <xf numFmtId="0" fontId="0" fillId="7" borderId="2" xfId="0" applyFill="1" applyBorder="1"/>
    <xf numFmtId="0" fontId="0" fillId="7" borderId="2" xfId="0" applyFill="1" applyBorder="1" applyAlignment="1">
      <alignment vertical="top"/>
    </xf>
    <xf numFmtId="0" fontId="0" fillId="7" borderId="3" xfId="0" applyFill="1" applyBorder="1" applyAlignment="1"/>
    <xf numFmtId="0" fontId="0" fillId="7" borderId="4" xfId="0" applyFill="1" applyBorder="1" applyAlignment="1"/>
    <xf numFmtId="0" fontId="0" fillId="7" borderId="5" xfId="0" applyFill="1" applyBorder="1" applyAlignment="1"/>
    <xf numFmtId="0" fontId="0" fillId="7" borderId="6" xfId="0" applyFill="1" applyBorder="1" applyAlignment="1"/>
    <xf numFmtId="0" fontId="0" fillId="0" borderId="1" xfId="0" applyFill="1" applyBorder="1" applyAlignment="1">
      <alignment horizontal="left"/>
    </xf>
    <xf numFmtId="0" fontId="0" fillId="0" borderId="2" xfId="0" applyFill="1" applyBorder="1" applyAlignment="1">
      <alignment horizontal="left"/>
    </xf>
    <xf numFmtId="0" fontId="0" fillId="0" borderId="3" xfId="0" applyFill="1" applyBorder="1" applyAlignment="1">
      <alignment horizontal="left"/>
    </xf>
    <xf numFmtId="0" fontId="0" fillId="0" borderId="16" xfId="0" applyFill="1" applyBorder="1" applyAlignment="1"/>
    <xf numFmtId="0" fontId="0" fillId="7" borderId="9" xfId="0" applyFill="1" applyBorder="1" applyAlignment="1"/>
    <xf numFmtId="0" fontId="0" fillId="7" borderId="7" xfId="0" applyFill="1" applyBorder="1" applyAlignment="1">
      <alignment horizontal="left"/>
    </xf>
    <xf numFmtId="0" fontId="0" fillId="7" borderId="0" xfId="0" applyFill="1" applyBorder="1" applyAlignment="1">
      <alignment horizontal="left"/>
    </xf>
    <xf numFmtId="0" fontId="0" fillId="7" borderId="8" xfId="0" applyFill="1" applyBorder="1" applyAlignment="1">
      <alignment horizontal="left"/>
    </xf>
    <xf numFmtId="0" fontId="0" fillId="7" borderId="5" xfId="0" applyFill="1" applyBorder="1" applyAlignment="1">
      <alignment horizontal="center"/>
    </xf>
    <xf numFmtId="0" fontId="0" fillId="7" borderId="6" xfId="0" applyFill="1" applyBorder="1" applyAlignment="1">
      <alignment horizontal="center"/>
    </xf>
    <xf numFmtId="0" fontId="0" fillId="7" borderId="5" xfId="0" applyFill="1" applyBorder="1" applyAlignment="1">
      <alignment horizontal="left"/>
    </xf>
    <xf numFmtId="0" fontId="0" fillId="7" borderId="6" xfId="0" applyFill="1" applyBorder="1" applyAlignment="1">
      <alignment horizontal="left"/>
    </xf>
    <xf numFmtId="44" fontId="0" fillId="3" borderId="14" xfId="2" applyFont="1" applyFill="1" applyBorder="1"/>
    <xf numFmtId="44" fontId="1" fillId="3" borderId="14" xfId="2" applyFont="1" applyFill="1" applyBorder="1"/>
    <xf numFmtId="0" fontId="1" fillId="0" borderId="0" xfId="0" applyFont="1" applyBorder="1" applyAlignment="1">
      <alignment wrapText="1"/>
    </xf>
    <xf numFmtId="0" fontId="0" fillId="0" borderId="0" xfId="0" applyBorder="1"/>
    <xf numFmtId="0" fontId="1" fillId="0" borderId="0" xfId="0" applyFont="1" applyFill="1" applyBorder="1" applyAlignment="1">
      <alignment wrapText="1"/>
    </xf>
    <xf numFmtId="44" fontId="1" fillId="0" borderId="0" xfId="2" applyFont="1" applyFill="1" applyBorder="1"/>
    <xf numFmtId="0" fontId="1" fillId="0" borderId="17" xfId="0" applyFont="1" applyBorder="1" applyAlignment="1">
      <alignment horizontal="right" vertical="center" wrapTex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0" fillId="0" borderId="21" xfId="0" applyFont="1" applyFill="1" applyBorder="1" applyAlignment="1">
      <alignment horizontal="right" vertical="center" wrapText="1"/>
    </xf>
    <xf numFmtId="0" fontId="0" fillId="0" borderId="20" xfId="0" applyFont="1" applyFill="1" applyBorder="1" applyAlignment="1">
      <alignment horizontal="right" vertical="center" wrapText="1"/>
    </xf>
    <xf numFmtId="0" fontId="0" fillId="0" borderId="22" xfId="0" applyFont="1" applyFill="1" applyBorder="1" applyAlignment="1">
      <alignment horizontal="right" vertical="center" wrapText="1"/>
    </xf>
    <xf numFmtId="0" fontId="1" fillId="0" borderId="10" xfId="0" applyFont="1" applyFill="1" applyBorder="1" applyAlignment="1">
      <alignment horizontal="right" vertical="center" wrapText="1"/>
    </xf>
    <xf numFmtId="0" fontId="1" fillId="0" borderId="11" xfId="0" applyFont="1" applyFill="1" applyBorder="1" applyAlignment="1">
      <alignment horizontal="right" vertical="center" wrapText="1"/>
    </xf>
    <xf numFmtId="0" fontId="1" fillId="0" borderId="12" xfId="0" applyFont="1" applyFill="1" applyBorder="1" applyAlignment="1">
      <alignment horizontal="right" vertical="center" wrapText="1"/>
    </xf>
    <xf numFmtId="0" fontId="10" fillId="0" borderId="23" xfId="2" applyNumberFormat="1" applyFont="1" applyFill="1" applyBorder="1"/>
    <xf numFmtId="44" fontId="1" fillId="7" borderId="15" xfId="2" applyFont="1" applyFill="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428625</xdr:colOff>
          <xdr:row>36</xdr:row>
          <xdr:rowOff>0</xdr:rowOff>
        </xdr:from>
        <xdr:to>
          <xdr:col>7</xdr:col>
          <xdr:colOff>19050</xdr:colOff>
          <xdr:row>37</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xdr:row>
          <xdr:rowOff>0</xdr:rowOff>
        </xdr:from>
        <xdr:to>
          <xdr:col>8</xdr:col>
          <xdr:colOff>19050</xdr:colOff>
          <xdr:row>37</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36</xdr:row>
          <xdr:rowOff>0</xdr:rowOff>
        </xdr:from>
        <xdr:to>
          <xdr:col>7</xdr:col>
          <xdr:colOff>28575</xdr:colOff>
          <xdr:row>37</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36</xdr:row>
          <xdr:rowOff>0</xdr:rowOff>
        </xdr:from>
        <xdr:to>
          <xdr:col>8</xdr:col>
          <xdr:colOff>28575</xdr:colOff>
          <xdr:row>37</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41</xdr:row>
          <xdr:rowOff>0</xdr:rowOff>
        </xdr:from>
        <xdr:to>
          <xdr:col>9</xdr:col>
          <xdr:colOff>9525</xdr:colOff>
          <xdr:row>42</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41</xdr:row>
          <xdr:rowOff>0</xdr:rowOff>
        </xdr:from>
        <xdr:to>
          <xdr:col>10</xdr:col>
          <xdr:colOff>0</xdr:colOff>
          <xdr:row>42</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44</xdr:row>
          <xdr:rowOff>0</xdr:rowOff>
        </xdr:from>
        <xdr:to>
          <xdr:col>9</xdr:col>
          <xdr:colOff>9525</xdr:colOff>
          <xdr:row>45</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44</xdr:row>
          <xdr:rowOff>0</xdr:rowOff>
        </xdr:from>
        <xdr:to>
          <xdr:col>10</xdr:col>
          <xdr:colOff>0</xdr:colOff>
          <xdr:row>45</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ristophe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christophe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822B-7859-4B02-AEF6-E8ECFAF230C1}">
  <sheetPr>
    <pageSetUpPr fitToPage="1"/>
  </sheetPr>
  <dimension ref="A1:O24"/>
  <sheetViews>
    <sheetView tabSelected="1" zoomScale="98" zoomScaleNormal="98" workbookViewId="0">
      <selection sqref="A1:J1"/>
    </sheetView>
  </sheetViews>
  <sheetFormatPr defaultRowHeight="15" x14ac:dyDescent="0.25"/>
  <cols>
    <col min="1" max="1" width="11.42578125" customWidth="1"/>
    <col min="2" max="2" width="10" customWidth="1"/>
    <col min="8" max="8" width="16.7109375" customWidth="1"/>
  </cols>
  <sheetData>
    <row r="1" spans="1:15" ht="24" thickBot="1" x14ac:dyDescent="0.4">
      <c r="A1" s="59" t="s">
        <v>67</v>
      </c>
      <c r="B1" s="60"/>
      <c r="C1" s="60"/>
      <c r="D1" s="60"/>
      <c r="E1" s="60"/>
      <c r="F1" s="60"/>
      <c r="G1" s="60"/>
      <c r="H1" s="60"/>
      <c r="I1" s="60"/>
      <c r="J1" s="61"/>
    </row>
    <row r="2" spans="1:15" ht="24" thickBot="1" x14ac:dyDescent="0.4">
      <c r="A2" s="59" t="s">
        <v>68</v>
      </c>
      <c r="B2" s="60"/>
      <c r="C2" s="60"/>
      <c r="D2" s="60"/>
      <c r="E2" s="60"/>
      <c r="F2" s="60"/>
      <c r="G2" s="60"/>
      <c r="H2" s="60"/>
      <c r="I2" s="60"/>
      <c r="J2" s="61"/>
    </row>
    <row r="3" spans="1:15" ht="15.75" thickBot="1" x14ac:dyDescent="0.3">
      <c r="A3" s="89" t="s">
        <v>69</v>
      </c>
      <c r="B3" s="90"/>
      <c r="C3" s="89" t="s">
        <v>41</v>
      </c>
      <c r="D3" s="91"/>
      <c r="E3" s="91"/>
      <c r="F3" s="91"/>
      <c r="G3" s="91"/>
      <c r="H3" s="91"/>
      <c r="I3" s="91"/>
      <c r="J3" s="90"/>
    </row>
    <row r="4" spans="1:15" ht="33.6" customHeight="1" thickBot="1" x14ac:dyDescent="0.3">
      <c r="A4" s="158" t="s">
        <v>70</v>
      </c>
      <c r="B4" s="159"/>
      <c r="C4" s="158" t="s">
        <v>71</v>
      </c>
      <c r="D4" s="160"/>
      <c r="E4" s="159"/>
      <c r="F4" s="71" t="s">
        <v>72</v>
      </c>
      <c r="G4" s="72"/>
      <c r="H4" s="72"/>
      <c r="I4" s="72"/>
      <c r="J4" s="73"/>
    </row>
    <row r="5" spans="1:15" x14ac:dyDescent="0.25">
      <c r="A5" s="68" t="s">
        <v>17</v>
      </c>
      <c r="B5" s="69"/>
      <c r="C5" s="69"/>
      <c r="D5" s="69"/>
      <c r="E5" s="69"/>
      <c r="F5" s="69"/>
      <c r="G5" s="69"/>
      <c r="H5" s="69"/>
      <c r="I5" s="69"/>
      <c r="J5" s="70"/>
    </row>
    <row r="6" spans="1:15" x14ac:dyDescent="0.25">
      <c r="A6" s="74" t="s">
        <v>73</v>
      </c>
      <c r="B6" s="75"/>
      <c r="C6" s="75"/>
      <c r="D6" s="75"/>
      <c r="E6" s="75"/>
      <c r="F6" s="75"/>
      <c r="G6" s="75"/>
      <c r="H6" s="75"/>
      <c r="I6" s="75"/>
      <c r="J6" s="76"/>
    </row>
    <row r="7" spans="1:15" x14ac:dyDescent="0.25">
      <c r="A7" s="77" t="s">
        <v>19</v>
      </c>
      <c r="B7" s="78"/>
      <c r="C7" s="78"/>
      <c r="D7" s="78"/>
      <c r="E7" s="78"/>
      <c r="F7" s="78"/>
      <c r="G7" s="78"/>
      <c r="H7" s="78"/>
      <c r="I7" s="78"/>
      <c r="J7" s="79"/>
    </row>
    <row r="8" spans="1:15" ht="15.75" thickBot="1" x14ac:dyDescent="0.3">
      <c r="A8" s="80" t="s">
        <v>74</v>
      </c>
      <c r="B8" s="81"/>
      <c r="C8" s="81"/>
      <c r="D8" s="81"/>
      <c r="E8" s="81"/>
      <c r="F8" s="81"/>
      <c r="G8" s="81"/>
      <c r="H8" s="81"/>
      <c r="I8" s="81"/>
      <c r="J8" s="82"/>
    </row>
    <row r="9" spans="1:15" x14ac:dyDescent="0.25">
      <c r="A9" s="83" t="s">
        <v>0</v>
      </c>
      <c r="B9" s="84"/>
      <c r="C9" s="84"/>
      <c r="D9" s="85"/>
      <c r="E9" s="68" t="s">
        <v>1</v>
      </c>
      <c r="F9" s="69"/>
      <c r="G9" s="69"/>
      <c r="H9" s="69"/>
      <c r="I9" s="69"/>
      <c r="J9" s="70"/>
    </row>
    <row r="10" spans="1:15" ht="15.75" thickBot="1" x14ac:dyDescent="0.3">
      <c r="A10" s="65"/>
      <c r="B10" s="66"/>
      <c r="C10" s="66"/>
      <c r="D10" s="67"/>
      <c r="E10" s="65"/>
      <c r="F10" s="66"/>
      <c r="G10" s="66"/>
      <c r="H10" s="66"/>
      <c r="I10" s="66"/>
      <c r="J10" s="67"/>
    </row>
    <row r="11" spans="1:15" x14ac:dyDescent="0.25">
      <c r="A11" s="68" t="s">
        <v>2</v>
      </c>
      <c r="B11" s="69"/>
      <c r="C11" s="69"/>
      <c r="D11" s="69"/>
      <c r="E11" s="69"/>
      <c r="F11" s="69"/>
      <c r="G11" s="69"/>
      <c r="H11" s="69"/>
      <c r="I11" s="69"/>
      <c r="J11" s="70"/>
    </row>
    <row r="12" spans="1:15" ht="15.75" thickBot="1" x14ac:dyDescent="0.3">
      <c r="A12" s="65"/>
      <c r="B12" s="66"/>
      <c r="C12" s="66"/>
      <c r="D12" s="66"/>
      <c r="E12" s="66"/>
      <c r="F12" s="66"/>
      <c r="G12" s="66"/>
      <c r="H12" s="66"/>
      <c r="I12" s="66"/>
      <c r="J12" s="67"/>
    </row>
    <row r="13" spans="1:15" x14ac:dyDescent="0.25">
      <c r="A13" s="68" t="s">
        <v>3</v>
      </c>
      <c r="B13" s="69"/>
      <c r="C13" s="69"/>
      <c r="D13" s="69"/>
      <c r="E13" s="69"/>
      <c r="F13" s="69"/>
      <c r="G13" s="69"/>
      <c r="H13" s="69"/>
      <c r="I13" s="69"/>
      <c r="J13" s="70"/>
    </row>
    <row r="14" spans="1:15" ht="15.75" thickBot="1" x14ac:dyDescent="0.3">
      <c r="A14" s="65"/>
      <c r="B14" s="66"/>
      <c r="C14" s="66"/>
      <c r="D14" s="66"/>
      <c r="E14" s="66"/>
      <c r="F14" s="66"/>
      <c r="G14" s="66"/>
      <c r="H14" s="66"/>
      <c r="I14" s="66"/>
      <c r="J14" s="67"/>
    </row>
    <row r="15" spans="1:15" x14ac:dyDescent="0.25">
      <c r="A15" s="96" t="s">
        <v>4</v>
      </c>
      <c r="B15" s="92"/>
      <c r="C15" s="92"/>
      <c r="D15" s="93"/>
      <c r="E15" s="92" t="s">
        <v>5</v>
      </c>
      <c r="F15" s="92"/>
      <c r="G15" s="93"/>
      <c r="H15" s="7" t="s">
        <v>6</v>
      </c>
      <c r="I15" s="7" t="s">
        <v>7</v>
      </c>
      <c r="J15" s="7" t="s">
        <v>8</v>
      </c>
    </row>
    <row r="16" spans="1:15" ht="15.75" thickBot="1" x14ac:dyDescent="0.3">
      <c r="A16" s="97"/>
      <c r="B16" s="94"/>
      <c r="C16" s="94"/>
      <c r="D16" s="95"/>
      <c r="E16" s="94"/>
      <c r="F16" s="94"/>
      <c r="G16" s="95"/>
      <c r="H16" s="5"/>
      <c r="I16" s="5"/>
      <c r="J16" s="5"/>
      <c r="O16" s="6"/>
    </row>
    <row r="17" spans="1:10" x14ac:dyDescent="0.25">
      <c r="A17" s="68" t="s">
        <v>9</v>
      </c>
      <c r="B17" s="69"/>
      <c r="C17" s="69"/>
      <c r="D17" s="70"/>
      <c r="E17" s="68" t="s">
        <v>12</v>
      </c>
      <c r="F17" s="69"/>
      <c r="G17" s="69"/>
      <c r="H17" s="69"/>
      <c r="I17" s="69"/>
      <c r="J17" s="70"/>
    </row>
    <row r="18" spans="1:10" x14ac:dyDescent="0.25">
      <c r="A18" s="62"/>
      <c r="B18" s="63"/>
      <c r="C18" s="63"/>
      <c r="D18" s="64"/>
      <c r="E18" s="62"/>
      <c r="F18" s="63"/>
      <c r="G18" s="63"/>
      <c r="H18" s="63"/>
      <c r="I18" s="63"/>
      <c r="J18" s="64"/>
    </row>
    <row r="19" spans="1:10" ht="15.75" thickBot="1" x14ac:dyDescent="0.3">
      <c r="A19" s="1" t="s">
        <v>10</v>
      </c>
      <c r="B19" s="94"/>
      <c r="C19" s="94"/>
      <c r="D19" s="95"/>
      <c r="E19" s="2" t="s">
        <v>11</v>
      </c>
      <c r="F19" s="66"/>
      <c r="G19" s="66"/>
      <c r="H19" s="66"/>
      <c r="I19" s="66"/>
      <c r="J19" s="67"/>
    </row>
    <row r="20" spans="1:10" x14ac:dyDescent="0.25">
      <c r="A20" s="3" t="s">
        <v>15</v>
      </c>
      <c r="B20" s="4" t="s">
        <v>16</v>
      </c>
      <c r="C20" s="68" t="s">
        <v>14</v>
      </c>
      <c r="D20" s="70"/>
      <c r="E20" s="68" t="s">
        <v>13</v>
      </c>
      <c r="F20" s="69"/>
      <c r="G20" s="69"/>
      <c r="H20" s="69"/>
      <c r="I20" s="69"/>
      <c r="J20" s="70"/>
    </row>
    <row r="21" spans="1:10" ht="15.75" thickBot="1" x14ac:dyDescent="0.3">
      <c r="A21" s="8"/>
      <c r="B21" s="9"/>
      <c r="C21" s="62"/>
      <c r="D21" s="64"/>
      <c r="E21" s="62"/>
      <c r="F21" s="63"/>
      <c r="G21" s="63"/>
      <c r="H21" s="63"/>
      <c r="I21" s="63"/>
      <c r="J21" s="64"/>
    </row>
    <row r="22" spans="1:10" ht="30.75" customHeight="1" thickBot="1" x14ac:dyDescent="0.3">
      <c r="A22" s="101" t="s">
        <v>20</v>
      </c>
      <c r="B22" s="102"/>
      <c r="C22" s="102"/>
      <c r="D22" s="102"/>
      <c r="E22" s="102"/>
      <c r="F22" s="102"/>
      <c r="G22" s="102"/>
      <c r="H22" s="103">
        <f>'Central NY '!E10+'Lower HV'!E10+'Northeast NY'!E10+'Western NY'!E10+'NYC - Long Island'!E10</f>
        <v>0</v>
      </c>
      <c r="I22" s="104"/>
      <c r="J22" s="105"/>
    </row>
    <row r="23" spans="1:10" ht="15.75" thickBot="1" x14ac:dyDescent="0.3">
      <c r="A23" s="86" t="s">
        <v>18</v>
      </c>
      <c r="B23" s="87"/>
      <c r="C23" s="87"/>
      <c r="D23" s="87"/>
      <c r="E23" s="87"/>
      <c r="F23" s="87"/>
      <c r="G23" s="87"/>
      <c r="H23" s="87"/>
      <c r="I23" s="87"/>
      <c r="J23" s="88"/>
    </row>
    <row r="24" spans="1:10" ht="197.25" customHeight="1" thickBot="1" x14ac:dyDescent="0.3">
      <c r="A24" s="98" t="s">
        <v>90</v>
      </c>
      <c r="B24" s="99"/>
      <c r="C24" s="99"/>
      <c r="D24" s="99"/>
      <c r="E24" s="99"/>
      <c r="F24" s="99"/>
      <c r="G24" s="99"/>
      <c r="H24" s="99"/>
      <c r="I24" s="99"/>
      <c r="J24" s="100"/>
    </row>
  </sheetData>
  <mergeCells count="37">
    <mergeCell ref="A24:J24"/>
    <mergeCell ref="A13:J13"/>
    <mergeCell ref="A14:J14"/>
    <mergeCell ref="E17:J17"/>
    <mergeCell ref="E18:J18"/>
    <mergeCell ref="B19:D19"/>
    <mergeCell ref="C20:D20"/>
    <mergeCell ref="C21:D21"/>
    <mergeCell ref="F19:J19"/>
    <mergeCell ref="E20:J20"/>
    <mergeCell ref="E21:J21"/>
    <mergeCell ref="A22:G22"/>
    <mergeCell ref="H22:J22"/>
    <mergeCell ref="A9:D9"/>
    <mergeCell ref="A23:J23"/>
    <mergeCell ref="A3:B3"/>
    <mergeCell ref="C3:J3"/>
    <mergeCell ref="E15:G15"/>
    <mergeCell ref="E16:G16"/>
    <mergeCell ref="A15:D15"/>
    <mergeCell ref="A16:D16"/>
    <mergeCell ref="A1:J1"/>
    <mergeCell ref="A18:D18"/>
    <mergeCell ref="A10:D10"/>
    <mergeCell ref="E10:J10"/>
    <mergeCell ref="A11:J11"/>
    <mergeCell ref="A12:J12"/>
    <mergeCell ref="C4:E4"/>
    <mergeCell ref="A4:B4"/>
    <mergeCell ref="A2:J2"/>
    <mergeCell ref="F4:J4"/>
    <mergeCell ref="A17:D17"/>
    <mergeCell ref="A5:J5"/>
    <mergeCell ref="A6:J6"/>
    <mergeCell ref="A7:J7"/>
    <mergeCell ref="A8:J8"/>
    <mergeCell ref="E9:J9"/>
  </mergeCells>
  <hyperlinks>
    <hyperlink ref="A7" r:id="rId1" display="mailto:christopher" xr:uid="{D4CC9F7F-DC7A-446E-AB2C-DD519BDF80EF}"/>
  </hyperlinks>
  <pageMargins left="0.7" right="0.7" top="0.75" bottom="0.75" header="0.3" footer="0.3"/>
  <pageSetup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6FB85-DDB1-4FA1-8D32-4BE8552C03C8}">
  <dimension ref="A1:J49"/>
  <sheetViews>
    <sheetView workbookViewId="0">
      <selection sqref="A1:J1"/>
    </sheetView>
  </sheetViews>
  <sheetFormatPr defaultRowHeight="15" x14ac:dyDescent="0.25"/>
  <cols>
    <col min="1" max="1" width="11.42578125" customWidth="1"/>
    <col min="2" max="2" width="10" customWidth="1"/>
    <col min="3" max="3" width="11.85546875" customWidth="1"/>
    <col min="7" max="7" width="9.140625" customWidth="1"/>
  </cols>
  <sheetData>
    <row r="1" spans="1:10" ht="23.25" x14ac:dyDescent="0.35">
      <c r="A1" s="164" t="s">
        <v>75</v>
      </c>
      <c r="B1" s="165"/>
      <c r="C1" s="165"/>
      <c r="D1" s="165"/>
      <c r="E1" s="165"/>
      <c r="F1" s="165"/>
      <c r="G1" s="165"/>
      <c r="H1" s="165"/>
      <c r="I1" s="165"/>
      <c r="J1" s="166"/>
    </row>
    <row r="2" spans="1:10" ht="24" thickBot="1" x14ac:dyDescent="0.4">
      <c r="A2" s="167" t="s">
        <v>68</v>
      </c>
      <c r="B2" s="168"/>
      <c r="C2" s="168"/>
      <c r="D2" s="168"/>
      <c r="E2" s="168"/>
      <c r="F2" s="168"/>
      <c r="G2" s="168"/>
      <c r="H2" s="168"/>
      <c r="I2" s="168"/>
      <c r="J2" s="169"/>
    </row>
    <row r="3" spans="1:10" ht="15.75" thickBot="1" x14ac:dyDescent="0.3">
      <c r="A3" s="161" t="s">
        <v>69</v>
      </c>
      <c r="B3" s="162"/>
      <c r="C3" s="161" t="s">
        <v>41</v>
      </c>
      <c r="D3" s="163"/>
      <c r="E3" s="163"/>
      <c r="F3" s="163"/>
      <c r="G3" s="163"/>
      <c r="H3" s="163"/>
      <c r="I3" s="163"/>
      <c r="J3" s="162"/>
    </row>
    <row r="4" spans="1:10" ht="15.75" thickBot="1" x14ac:dyDescent="0.3">
      <c r="A4" s="68" t="s">
        <v>70</v>
      </c>
      <c r="B4" s="70"/>
      <c r="C4" s="68" t="s">
        <v>71</v>
      </c>
      <c r="D4" s="69"/>
      <c r="E4" s="70"/>
      <c r="F4" s="89" t="s">
        <v>76</v>
      </c>
      <c r="G4" s="91"/>
      <c r="H4" s="91"/>
      <c r="I4" s="91"/>
      <c r="J4" s="90"/>
    </row>
    <row r="5" spans="1:10" x14ac:dyDescent="0.25">
      <c r="A5" s="68" t="s">
        <v>17</v>
      </c>
      <c r="B5" s="69"/>
      <c r="C5" s="69"/>
      <c r="D5" s="69"/>
      <c r="E5" s="69"/>
      <c r="F5" s="69"/>
      <c r="G5" s="69"/>
      <c r="H5" s="69"/>
      <c r="I5" s="69"/>
      <c r="J5" s="70"/>
    </row>
    <row r="6" spans="1:10" x14ac:dyDescent="0.25">
      <c r="A6" s="74" t="s">
        <v>77</v>
      </c>
      <c r="B6" s="75"/>
      <c r="C6" s="75"/>
      <c r="D6" s="75"/>
      <c r="E6" s="75"/>
      <c r="F6" s="75"/>
      <c r="G6" s="75"/>
      <c r="H6" s="75"/>
      <c r="I6" s="75"/>
      <c r="J6" s="76"/>
    </row>
    <row r="7" spans="1:10" x14ac:dyDescent="0.25">
      <c r="A7" s="77" t="s">
        <v>19</v>
      </c>
      <c r="B7" s="78"/>
      <c r="C7" s="78"/>
      <c r="D7" s="78"/>
      <c r="E7" s="78"/>
      <c r="F7" s="78"/>
      <c r="G7" s="78"/>
      <c r="H7" s="78"/>
      <c r="I7" s="78"/>
      <c r="J7" s="79"/>
    </row>
    <row r="8" spans="1:10" ht="15.75" thickBot="1" x14ac:dyDescent="0.3">
      <c r="A8" s="80" t="s">
        <v>74</v>
      </c>
      <c r="B8" s="81"/>
      <c r="C8" s="81"/>
      <c r="D8" s="81"/>
      <c r="E8" s="81"/>
      <c r="F8" s="81"/>
      <c r="G8" s="81"/>
      <c r="H8" s="81"/>
      <c r="I8" s="81"/>
      <c r="J8" s="82"/>
    </row>
    <row r="9" spans="1:10" ht="15.75" thickBot="1" x14ac:dyDescent="0.3">
      <c r="A9" s="109" t="s">
        <v>28</v>
      </c>
      <c r="B9" s="110"/>
      <c r="C9" s="110"/>
      <c r="D9" s="110"/>
      <c r="E9" s="110"/>
      <c r="F9" s="110"/>
      <c r="G9" s="110"/>
      <c r="H9" s="110"/>
      <c r="I9" s="110"/>
      <c r="J9" s="111"/>
    </row>
    <row r="10" spans="1:10" ht="107.25" customHeight="1" thickBot="1" x14ac:dyDescent="0.3">
      <c r="A10" s="106" t="s">
        <v>79</v>
      </c>
      <c r="B10" s="107"/>
      <c r="C10" s="107"/>
      <c r="D10" s="107"/>
      <c r="E10" s="107"/>
      <c r="F10" s="107"/>
      <c r="G10" s="107"/>
      <c r="H10" s="107"/>
      <c r="I10" s="107"/>
      <c r="J10" s="108"/>
    </row>
    <row r="11" spans="1:10" ht="15.75" thickBot="1" x14ac:dyDescent="0.3">
      <c r="A11" s="57" t="s">
        <v>2</v>
      </c>
      <c r="B11" s="56"/>
      <c r="C11" s="56"/>
      <c r="D11" s="171"/>
      <c r="E11" s="172"/>
      <c r="F11" s="172"/>
      <c r="G11" s="172"/>
      <c r="H11" s="173"/>
      <c r="I11" s="173"/>
      <c r="J11" s="174"/>
    </row>
    <row r="12" spans="1:10" x14ac:dyDescent="0.25">
      <c r="A12" s="178" t="s">
        <v>4</v>
      </c>
      <c r="B12" s="179"/>
      <c r="C12" s="179"/>
      <c r="D12" s="180"/>
      <c r="E12" s="178" t="s">
        <v>5</v>
      </c>
      <c r="F12" s="179"/>
      <c r="G12" s="180"/>
      <c r="H12" s="181" t="s">
        <v>6</v>
      </c>
      <c r="I12" s="181" t="s">
        <v>7</v>
      </c>
      <c r="J12" s="170" t="s">
        <v>8</v>
      </c>
    </row>
    <row r="13" spans="1:10" ht="15.75" thickBot="1" x14ac:dyDescent="0.3">
      <c r="A13" s="175"/>
      <c r="B13" s="176"/>
      <c r="C13" s="176"/>
      <c r="D13" s="177"/>
      <c r="E13" s="175"/>
      <c r="F13" s="176"/>
      <c r="G13" s="177"/>
      <c r="H13" s="182"/>
      <c r="I13" s="182"/>
      <c r="J13" s="177"/>
    </row>
    <row r="14" spans="1:10" x14ac:dyDescent="0.25">
      <c r="A14" s="68" t="s">
        <v>38</v>
      </c>
      <c r="B14" s="69"/>
      <c r="C14" s="69"/>
      <c r="D14" s="70"/>
      <c r="E14" s="68" t="s">
        <v>39</v>
      </c>
      <c r="F14" s="69"/>
      <c r="G14" s="69"/>
      <c r="H14" s="69"/>
      <c r="I14" s="69"/>
      <c r="J14" s="70"/>
    </row>
    <row r="15" spans="1:10" x14ac:dyDescent="0.25">
      <c r="A15" s="183"/>
      <c r="B15" s="184"/>
      <c r="C15" s="184"/>
      <c r="D15" s="185"/>
      <c r="E15" s="183"/>
      <c r="F15" s="184"/>
      <c r="G15" s="184"/>
      <c r="H15" s="184"/>
      <c r="I15" s="184"/>
      <c r="J15" s="185"/>
    </row>
    <row r="16" spans="1:10" ht="15.75" thickBot="1" x14ac:dyDescent="0.3">
      <c r="A16" s="1" t="s">
        <v>10</v>
      </c>
      <c r="B16" s="186"/>
      <c r="C16" s="186"/>
      <c r="D16" s="187"/>
      <c r="E16" s="25" t="s">
        <v>11</v>
      </c>
      <c r="F16" s="188"/>
      <c r="G16" s="188"/>
      <c r="H16" s="188"/>
      <c r="I16" s="188"/>
      <c r="J16" s="189"/>
    </row>
    <row r="17" spans="1:10" ht="10.5" customHeight="1" thickBot="1" x14ac:dyDescent="0.3">
      <c r="A17" s="40"/>
      <c r="B17" s="41"/>
      <c r="C17" s="41"/>
      <c r="D17" s="41"/>
      <c r="E17" s="42"/>
      <c r="F17" s="43"/>
      <c r="G17" s="43"/>
      <c r="H17" s="43"/>
      <c r="I17" s="43"/>
      <c r="J17" s="44"/>
    </row>
    <row r="18" spans="1:10" ht="15.75" thickBot="1" x14ac:dyDescent="0.3">
      <c r="A18" s="115" t="s">
        <v>29</v>
      </c>
      <c r="B18" s="116"/>
      <c r="C18" s="116"/>
      <c r="D18" s="116"/>
      <c r="E18" s="116"/>
      <c r="F18" s="116"/>
      <c r="G18" s="116"/>
      <c r="H18" s="116"/>
      <c r="I18" s="116"/>
      <c r="J18" s="117"/>
    </row>
    <row r="19" spans="1:10" ht="76.5" customHeight="1" thickBot="1" x14ac:dyDescent="0.3">
      <c r="A19" s="112" t="s">
        <v>78</v>
      </c>
      <c r="B19" s="113"/>
      <c r="C19" s="113"/>
      <c r="D19" s="113"/>
      <c r="E19" s="113"/>
      <c r="F19" s="113"/>
      <c r="G19" s="113"/>
      <c r="H19" s="113"/>
      <c r="I19" s="113"/>
      <c r="J19" s="114"/>
    </row>
    <row r="20" spans="1:10" x14ac:dyDescent="0.25">
      <c r="A20" s="68" t="s">
        <v>21</v>
      </c>
      <c r="B20" s="69"/>
      <c r="C20" s="69"/>
      <c r="D20" s="69"/>
      <c r="E20" s="69"/>
      <c r="F20" s="69"/>
      <c r="G20" s="69"/>
      <c r="H20" s="69"/>
      <c r="I20" s="69"/>
      <c r="J20" s="70"/>
    </row>
    <row r="21" spans="1:10" ht="15.75" thickBot="1" x14ac:dyDescent="0.3">
      <c r="A21" s="65"/>
      <c r="B21" s="66"/>
      <c r="C21" s="66"/>
      <c r="D21" s="66"/>
      <c r="E21" s="66"/>
      <c r="F21" s="66"/>
      <c r="G21" s="66"/>
      <c r="H21" s="66"/>
      <c r="I21" s="66"/>
      <c r="J21" s="67"/>
    </row>
    <row r="22" spans="1:10" x14ac:dyDescent="0.25">
      <c r="A22" s="68" t="s">
        <v>3</v>
      </c>
      <c r="B22" s="69"/>
      <c r="C22" s="69"/>
      <c r="D22" s="69"/>
      <c r="E22" s="69"/>
      <c r="F22" s="69"/>
      <c r="G22" s="69"/>
      <c r="H22" s="69"/>
      <c r="I22" s="69"/>
      <c r="J22" s="70"/>
    </row>
    <row r="23" spans="1:10" ht="15.75" thickBot="1" x14ac:dyDescent="0.3">
      <c r="A23" s="65"/>
      <c r="B23" s="66"/>
      <c r="C23" s="66"/>
      <c r="D23" s="66"/>
      <c r="E23" s="66"/>
      <c r="F23" s="66"/>
      <c r="G23" s="66"/>
      <c r="H23" s="66"/>
      <c r="I23" s="66"/>
      <c r="J23" s="67"/>
    </row>
    <row r="24" spans="1:10" x14ac:dyDescent="0.25">
      <c r="A24" s="96" t="s">
        <v>4</v>
      </c>
      <c r="B24" s="92"/>
      <c r="C24" s="92"/>
      <c r="D24" s="93"/>
      <c r="E24" s="92" t="s">
        <v>5</v>
      </c>
      <c r="F24" s="92"/>
      <c r="G24" s="93"/>
      <c r="H24" s="7" t="s">
        <v>6</v>
      </c>
      <c r="I24" s="7" t="s">
        <v>7</v>
      </c>
      <c r="J24" s="7" t="s">
        <v>8</v>
      </c>
    </row>
    <row r="25" spans="1:10" ht="15.75" thickBot="1" x14ac:dyDescent="0.3">
      <c r="A25" s="97"/>
      <c r="B25" s="94"/>
      <c r="C25" s="94"/>
      <c r="D25" s="95"/>
      <c r="E25" s="94"/>
      <c r="F25" s="94"/>
      <c r="G25" s="95"/>
      <c r="H25" s="5"/>
      <c r="I25" s="5"/>
      <c r="J25" s="5"/>
    </row>
    <row r="26" spans="1:10" x14ac:dyDescent="0.25">
      <c r="A26" s="3" t="s">
        <v>15</v>
      </c>
      <c r="B26" s="4" t="s">
        <v>16</v>
      </c>
      <c r="C26" s="68" t="s">
        <v>14</v>
      </c>
      <c r="D26" s="70"/>
      <c r="E26" s="68" t="s">
        <v>13</v>
      </c>
      <c r="F26" s="69"/>
      <c r="G26" s="69"/>
      <c r="H26" s="69"/>
      <c r="I26" s="69"/>
      <c r="J26" s="70"/>
    </row>
    <row r="27" spans="1:10" ht="15.75" thickBot="1" x14ac:dyDescent="0.3">
      <c r="A27" s="8"/>
      <c r="B27" s="9"/>
      <c r="C27" s="62"/>
      <c r="D27" s="64"/>
      <c r="E27" s="62"/>
      <c r="F27" s="63"/>
      <c r="G27" s="63"/>
      <c r="H27" s="63"/>
      <c r="I27" s="63"/>
      <c r="J27" s="64"/>
    </row>
    <row r="28" spans="1:10" x14ac:dyDescent="0.25">
      <c r="A28" s="68" t="s">
        <v>22</v>
      </c>
      <c r="B28" s="69"/>
      <c r="C28" s="69"/>
      <c r="D28" s="70"/>
      <c r="E28" s="68" t="s">
        <v>23</v>
      </c>
      <c r="F28" s="69"/>
      <c r="G28" s="69"/>
      <c r="H28" s="69"/>
      <c r="I28" s="69"/>
      <c r="J28" s="70"/>
    </row>
    <row r="29" spans="1:10" x14ac:dyDescent="0.25">
      <c r="A29" s="62"/>
      <c r="B29" s="63"/>
      <c r="C29" s="63"/>
      <c r="D29" s="64"/>
      <c r="E29" s="62"/>
      <c r="F29" s="63"/>
      <c r="G29" s="63"/>
      <c r="H29" s="63"/>
      <c r="I29" s="63"/>
      <c r="J29" s="64"/>
    </row>
    <row r="30" spans="1:10" ht="15.75" thickBot="1" x14ac:dyDescent="0.3">
      <c r="A30" s="1" t="s">
        <v>10</v>
      </c>
      <c r="B30" s="94"/>
      <c r="C30" s="94"/>
      <c r="D30" s="95"/>
      <c r="E30" s="2" t="s">
        <v>11</v>
      </c>
      <c r="F30" s="66"/>
      <c r="G30" s="66"/>
      <c r="H30" s="66"/>
      <c r="I30" s="66"/>
      <c r="J30" s="67"/>
    </row>
    <row r="31" spans="1:10" ht="15.75" thickBot="1" x14ac:dyDescent="0.3">
      <c r="A31" s="27" t="s">
        <v>24</v>
      </c>
      <c r="B31" s="17"/>
      <c r="C31" s="123"/>
      <c r="D31" s="123"/>
      <c r="E31" s="123"/>
      <c r="F31" s="123"/>
      <c r="G31" s="123"/>
      <c r="H31" s="123"/>
      <c r="I31" s="123"/>
      <c r="J31" s="124"/>
    </row>
    <row r="32" spans="1:10" x14ac:dyDescent="0.25">
      <c r="A32" s="132" t="s">
        <v>31</v>
      </c>
      <c r="B32" s="133"/>
      <c r="C32" s="133"/>
      <c r="D32" s="133"/>
      <c r="E32" s="133"/>
      <c r="F32" s="133"/>
      <c r="G32" s="133"/>
      <c r="H32" s="133"/>
      <c r="I32" s="133"/>
      <c r="J32" s="134"/>
    </row>
    <row r="33" spans="1:10" ht="92.25" customHeight="1" thickBot="1" x14ac:dyDescent="0.3">
      <c r="A33" s="118"/>
      <c r="B33" s="119"/>
      <c r="C33" s="119"/>
      <c r="D33" s="119"/>
      <c r="E33" s="119"/>
      <c r="F33" s="119"/>
      <c r="G33" s="119"/>
      <c r="H33" s="119"/>
      <c r="I33" s="119"/>
      <c r="J33" s="120"/>
    </row>
    <row r="34" spans="1:10" ht="15.75" thickBot="1" x14ac:dyDescent="0.3">
      <c r="A34" s="130" t="s">
        <v>45</v>
      </c>
      <c r="B34" s="131"/>
      <c r="C34" s="131"/>
      <c r="D34" s="123"/>
      <c r="E34" s="123"/>
      <c r="F34" s="123"/>
      <c r="G34" s="123"/>
      <c r="H34" s="123"/>
      <c r="I34" s="123"/>
      <c r="J34" s="124"/>
    </row>
    <row r="35" spans="1:10" ht="15.75" thickBot="1" x14ac:dyDescent="0.3">
      <c r="A35" s="130" t="s">
        <v>44</v>
      </c>
      <c r="B35" s="131"/>
      <c r="C35" s="131"/>
      <c r="D35" s="123"/>
      <c r="E35" s="123"/>
      <c r="F35" s="123"/>
      <c r="G35" s="123"/>
      <c r="H35" s="123"/>
      <c r="I35" s="123"/>
      <c r="J35" s="124"/>
    </row>
    <row r="36" spans="1:10" ht="15.75" thickBot="1" x14ac:dyDescent="0.3">
      <c r="A36" s="121" t="s">
        <v>42</v>
      </c>
      <c r="B36" s="122"/>
      <c r="C36" s="122"/>
      <c r="D36" s="123"/>
      <c r="E36" s="123"/>
      <c r="F36" s="123"/>
      <c r="G36" s="123"/>
      <c r="H36" s="123"/>
      <c r="I36" s="123"/>
      <c r="J36" s="124"/>
    </row>
    <row r="37" spans="1:10" x14ac:dyDescent="0.25">
      <c r="A37" s="3" t="s">
        <v>43</v>
      </c>
      <c r="B37" s="11"/>
      <c r="C37" s="11"/>
      <c r="D37" s="11"/>
      <c r="E37" s="11"/>
      <c r="F37" s="31"/>
      <c r="G37" s="31" t="s">
        <v>25</v>
      </c>
      <c r="H37" s="128" t="s">
        <v>26</v>
      </c>
      <c r="I37" s="128"/>
      <c r="J37" s="129"/>
    </row>
    <row r="38" spans="1:10" x14ac:dyDescent="0.25">
      <c r="A38" s="125" t="s">
        <v>27</v>
      </c>
      <c r="B38" s="126"/>
      <c r="C38" s="126"/>
      <c r="D38" s="126"/>
      <c r="E38" s="126"/>
      <c r="F38" s="126"/>
      <c r="G38" s="126"/>
      <c r="H38" s="126"/>
      <c r="I38" s="126"/>
      <c r="J38" s="127"/>
    </row>
    <row r="39" spans="1:10" ht="29.25" customHeight="1" thickBot="1" x14ac:dyDescent="0.3">
      <c r="A39" s="118"/>
      <c r="B39" s="119"/>
      <c r="C39" s="119"/>
      <c r="D39" s="119"/>
      <c r="E39" s="119"/>
      <c r="F39" s="119"/>
      <c r="G39" s="119"/>
      <c r="H39" s="119"/>
      <c r="I39" s="119"/>
      <c r="J39" s="120"/>
    </row>
    <row r="40" spans="1:10" ht="14.25" customHeight="1" thickBot="1" x14ac:dyDescent="0.3">
      <c r="A40" s="37"/>
      <c r="B40" s="38"/>
      <c r="C40" s="38"/>
      <c r="D40" s="38"/>
      <c r="E40" s="38"/>
      <c r="F40" s="38"/>
      <c r="G40" s="38"/>
      <c r="H40" s="38"/>
      <c r="I40" s="38"/>
      <c r="J40" s="39"/>
    </row>
    <row r="41" spans="1:10" ht="15.75" thickBot="1" x14ac:dyDescent="0.3">
      <c r="A41" s="142" t="s">
        <v>30</v>
      </c>
      <c r="B41" s="143"/>
      <c r="C41" s="143"/>
      <c r="D41" s="143"/>
      <c r="E41" s="143"/>
      <c r="F41" s="143"/>
      <c r="G41" s="143"/>
      <c r="H41" s="143"/>
      <c r="I41" s="143"/>
      <c r="J41" s="144"/>
    </row>
    <row r="42" spans="1:10" ht="15.75" thickBot="1" x14ac:dyDescent="0.3">
      <c r="A42" s="26" t="s">
        <v>80</v>
      </c>
      <c r="B42" s="28"/>
      <c r="C42" s="28"/>
      <c r="D42" s="28"/>
      <c r="E42" s="32"/>
      <c r="F42" s="32"/>
      <c r="G42" s="32"/>
      <c r="H42" s="28"/>
      <c r="I42" s="32" t="s">
        <v>32</v>
      </c>
      <c r="J42" s="33" t="s">
        <v>33</v>
      </c>
    </row>
    <row r="43" spans="1:10" x14ac:dyDescent="0.25">
      <c r="A43" s="145" t="s">
        <v>34</v>
      </c>
      <c r="B43" s="146"/>
      <c r="C43" s="146"/>
      <c r="D43" s="146"/>
      <c r="E43" s="146"/>
      <c r="F43" s="146"/>
      <c r="G43" s="146"/>
      <c r="H43" s="146"/>
      <c r="I43" s="146"/>
      <c r="J43" s="147"/>
    </row>
    <row r="44" spans="1:10" ht="45.75" customHeight="1" thickBot="1" x14ac:dyDescent="0.3">
      <c r="A44" s="148"/>
      <c r="B44" s="149"/>
      <c r="C44" s="149"/>
      <c r="D44" s="149"/>
      <c r="E44" s="149"/>
      <c r="F44" s="149"/>
      <c r="G44" s="149"/>
      <c r="H44" s="149"/>
      <c r="I44" s="149"/>
      <c r="J44" s="150"/>
    </row>
    <row r="45" spans="1:10" ht="16.5" customHeight="1" thickBot="1" x14ac:dyDescent="0.3">
      <c r="A45" s="29" t="s">
        <v>37</v>
      </c>
      <c r="B45" s="30"/>
      <c r="C45" s="30"/>
      <c r="D45" s="30"/>
      <c r="E45" s="30"/>
      <c r="F45" s="30"/>
      <c r="G45" s="30"/>
      <c r="H45" s="36"/>
      <c r="I45" s="32" t="s">
        <v>25</v>
      </c>
      <c r="J45" s="33" t="s">
        <v>26</v>
      </c>
    </row>
    <row r="46" spans="1:10" ht="15.75" thickBot="1" x14ac:dyDescent="0.3">
      <c r="A46" s="139" t="s">
        <v>40</v>
      </c>
      <c r="B46" s="140"/>
      <c r="C46" s="140"/>
      <c r="D46" s="140"/>
      <c r="E46" s="140"/>
      <c r="F46" s="140"/>
      <c r="G46" s="140"/>
      <c r="H46" s="140"/>
      <c r="I46" s="140"/>
      <c r="J46" s="141"/>
    </row>
    <row r="47" spans="1:10" x14ac:dyDescent="0.25">
      <c r="A47" s="68" t="s">
        <v>35</v>
      </c>
      <c r="B47" s="69"/>
      <c r="C47" s="69"/>
      <c r="D47" s="70"/>
      <c r="E47" s="68" t="s">
        <v>36</v>
      </c>
      <c r="F47" s="69"/>
      <c r="G47" s="69"/>
      <c r="H47" s="69"/>
      <c r="I47" s="69"/>
      <c r="J47" s="70"/>
    </row>
    <row r="48" spans="1:10" x14ac:dyDescent="0.25">
      <c r="A48" s="145"/>
      <c r="B48" s="146"/>
      <c r="C48" s="146"/>
      <c r="D48" s="147"/>
      <c r="E48" s="145"/>
      <c r="F48" s="146"/>
      <c r="G48" s="146"/>
      <c r="H48" s="146"/>
      <c r="I48" s="146"/>
      <c r="J48" s="147"/>
    </row>
    <row r="49" spans="1:10" ht="15.75" thickBot="1" x14ac:dyDescent="0.3">
      <c r="A49" s="34" t="s">
        <v>10</v>
      </c>
      <c r="B49" s="135"/>
      <c r="C49" s="135"/>
      <c r="D49" s="136"/>
      <c r="E49" s="35" t="s">
        <v>11</v>
      </c>
      <c r="F49" s="137"/>
      <c r="G49" s="137"/>
      <c r="H49" s="137"/>
      <c r="I49" s="137"/>
      <c r="J49" s="138"/>
    </row>
  </sheetData>
  <mergeCells count="63">
    <mergeCell ref="B49:D49"/>
    <mergeCell ref="F49:J49"/>
    <mergeCell ref="A46:J46"/>
    <mergeCell ref="A41:J41"/>
    <mergeCell ref="A43:J43"/>
    <mergeCell ref="A44:J44"/>
    <mergeCell ref="A47:D47"/>
    <mergeCell ref="E47:J47"/>
    <mergeCell ref="A48:D48"/>
    <mergeCell ref="E48:J48"/>
    <mergeCell ref="A29:D29"/>
    <mergeCell ref="E29:J29"/>
    <mergeCell ref="B30:D30"/>
    <mergeCell ref="F30:J30"/>
    <mergeCell ref="A39:J39"/>
    <mergeCell ref="A36:C36"/>
    <mergeCell ref="D36:J36"/>
    <mergeCell ref="A38:J38"/>
    <mergeCell ref="H37:J37"/>
    <mergeCell ref="D34:J34"/>
    <mergeCell ref="A34:C34"/>
    <mergeCell ref="A33:J33"/>
    <mergeCell ref="A32:J32"/>
    <mergeCell ref="C31:J31"/>
    <mergeCell ref="D35:J35"/>
    <mergeCell ref="A35:C35"/>
    <mergeCell ref="A28:D28"/>
    <mergeCell ref="E28:J28"/>
    <mergeCell ref="E15:J15"/>
    <mergeCell ref="B16:D16"/>
    <mergeCell ref="F16:J16"/>
    <mergeCell ref="A19:J19"/>
    <mergeCell ref="C27:D27"/>
    <mergeCell ref="E27:J27"/>
    <mergeCell ref="A24:D24"/>
    <mergeCell ref="E24:G24"/>
    <mergeCell ref="A25:D25"/>
    <mergeCell ref="E25:G25"/>
    <mergeCell ref="A18:J18"/>
    <mergeCell ref="C26:D26"/>
    <mergeCell ref="E26:J26"/>
    <mergeCell ref="A22:J22"/>
    <mergeCell ref="A1:J1"/>
    <mergeCell ref="A3:B3"/>
    <mergeCell ref="C3:J3"/>
    <mergeCell ref="A4:B4"/>
    <mergeCell ref="C4:E4"/>
    <mergeCell ref="F4:J4"/>
    <mergeCell ref="A2:J2"/>
    <mergeCell ref="A23:J23"/>
    <mergeCell ref="A5:J5"/>
    <mergeCell ref="A6:J6"/>
    <mergeCell ref="A7:J7"/>
    <mergeCell ref="A8:J8"/>
    <mergeCell ref="A14:D14"/>
    <mergeCell ref="E14:J14"/>
    <mergeCell ref="A15:D15"/>
    <mergeCell ref="A10:J10"/>
    <mergeCell ref="A20:J20"/>
    <mergeCell ref="A21:J21"/>
    <mergeCell ref="A9:J9"/>
    <mergeCell ref="A12:D12"/>
    <mergeCell ref="E12:G12"/>
  </mergeCells>
  <hyperlinks>
    <hyperlink ref="A7" r:id="rId1" display="mailto:christopher" xr:uid="{48FA0C68-F587-4C21-B4AA-89F2F3330834}"/>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5</xdr:col>
                    <xdr:colOff>428625</xdr:colOff>
                    <xdr:row>36</xdr:row>
                    <xdr:rowOff>0</xdr:rowOff>
                  </from>
                  <to>
                    <xdr:col>7</xdr:col>
                    <xdr:colOff>19050</xdr:colOff>
                    <xdr:row>37</xdr:row>
                    <xdr:rowOff>19050</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6</xdr:col>
                    <xdr:colOff>428625</xdr:colOff>
                    <xdr:row>36</xdr:row>
                    <xdr:rowOff>0</xdr:rowOff>
                  </from>
                  <to>
                    <xdr:col>8</xdr:col>
                    <xdr:colOff>19050</xdr:colOff>
                    <xdr:row>37</xdr:row>
                    <xdr:rowOff>19050</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5</xdr:col>
                    <xdr:colOff>438150</xdr:colOff>
                    <xdr:row>36</xdr:row>
                    <xdr:rowOff>0</xdr:rowOff>
                  </from>
                  <to>
                    <xdr:col>7</xdr:col>
                    <xdr:colOff>28575</xdr:colOff>
                    <xdr:row>37</xdr:row>
                    <xdr:rowOff>19050</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6</xdr:col>
                    <xdr:colOff>438150</xdr:colOff>
                    <xdr:row>36</xdr:row>
                    <xdr:rowOff>0</xdr:rowOff>
                  </from>
                  <to>
                    <xdr:col>8</xdr:col>
                    <xdr:colOff>28575</xdr:colOff>
                    <xdr:row>37</xdr:row>
                    <xdr:rowOff>19050</xdr:rowOff>
                  </to>
                </anchor>
              </controlPr>
            </control>
          </mc:Choice>
        </mc:AlternateContent>
        <mc:AlternateContent xmlns:mc="http://schemas.openxmlformats.org/markup-compatibility/2006">
          <mc:Choice Requires="x14">
            <control shapeId="10245" r:id="rId9" name="Check Box 5">
              <controlPr defaultSize="0" autoFill="0" autoLine="0" autoPict="0">
                <anchor moveWithCells="1">
                  <from>
                    <xdr:col>7</xdr:col>
                    <xdr:colOff>419100</xdr:colOff>
                    <xdr:row>41</xdr:row>
                    <xdr:rowOff>0</xdr:rowOff>
                  </from>
                  <to>
                    <xdr:col>9</xdr:col>
                    <xdr:colOff>9525</xdr:colOff>
                    <xdr:row>42</xdr:row>
                    <xdr:rowOff>9525</xdr:rowOff>
                  </to>
                </anchor>
              </controlPr>
            </control>
          </mc:Choice>
        </mc:AlternateContent>
        <mc:AlternateContent xmlns:mc="http://schemas.openxmlformats.org/markup-compatibility/2006">
          <mc:Choice Requires="x14">
            <control shapeId="10246" r:id="rId10" name="Check Box 6">
              <controlPr defaultSize="0" autoFill="0" autoLine="0" autoPict="0">
                <anchor moveWithCells="1">
                  <from>
                    <xdr:col>8</xdr:col>
                    <xdr:colOff>409575</xdr:colOff>
                    <xdr:row>41</xdr:row>
                    <xdr:rowOff>0</xdr:rowOff>
                  </from>
                  <to>
                    <xdr:col>10</xdr:col>
                    <xdr:colOff>0</xdr:colOff>
                    <xdr:row>42</xdr:row>
                    <xdr:rowOff>9525</xdr:rowOff>
                  </to>
                </anchor>
              </controlPr>
            </control>
          </mc:Choice>
        </mc:AlternateContent>
        <mc:AlternateContent xmlns:mc="http://schemas.openxmlformats.org/markup-compatibility/2006">
          <mc:Choice Requires="x14">
            <control shapeId="10247" r:id="rId11" name="Check Box 7">
              <controlPr defaultSize="0" autoFill="0" autoLine="0" autoPict="0">
                <anchor moveWithCells="1">
                  <from>
                    <xdr:col>7</xdr:col>
                    <xdr:colOff>419100</xdr:colOff>
                    <xdr:row>44</xdr:row>
                    <xdr:rowOff>0</xdr:rowOff>
                  </from>
                  <to>
                    <xdr:col>9</xdr:col>
                    <xdr:colOff>9525</xdr:colOff>
                    <xdr:row>45</xdr:row>
                    <xdr:rowOff>0</xdr:rowOff>
                  </to>
                </anchor>
              </controlPr>
            </control>
          </mc:Choice>
        </mc:AlternateContent>
        <mc:AlternateContent xmlns:mc="http://schemas.openxmlformats.org/markup-compatibility/2006">
          <mc:Choice Requires="x14">
            <control shapeId="10248" r:id="rId12" name="Check Box 8">
              <controlPr defaultSize="0" autoFill="0" autoLine="0" autoPict="0">
                <anchor moveWithCells="1">
                  <from>
                    <xdr:col>8</xdr:col>
                    <xdr:colOff>409575</xdr:colOff>
                    <xdr:row>44</xdr:row>
                    <xdr:rowOff>0</xdr:rowOff>
                  </from>
                  <to>
                    <xdr:col>10</xdr:col>
                    <xdr:colOff>0</xdr:colOff>
                    <xdr:row>45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9D9A-B972-4519-9A40-92A69CA0BBEF}">
  <dimension ref="A1:L14"/>
  <sheetViews>
    <sheetView workbookViewId="0">
      <selection sqref="A1:G1"/>
    </sheetView>
  </sheetViews>
  <sheetFormatPr defaultRowHeight="15" x14ac:dyDescent="0.25"/>
  <cols>
    <col min="1" max="1" width="26.7109375" customWidth="1"/>
    <col min="2" max="2" width="16.7109375" customWidth="1"/>
    <col min="3" max="3" width="20.28515625" customWidth="1"/>
    <col min="4" max="4" width="18.85546875" customWidth="1"/>
    <col min="5" max="5" width="15.42578125" customWidth="1"/>
    <col min="6" max="6" width="2.5703125" hidden="1" customWidth="1"/>
    <col min="7" max="7" width="8.85546875" hidden="1" customWidth="1"/>
    <col min="10" max="10" width="9" customWidth="1"/>
  </cols>
  <sheetData>
    <row r="1" spans="1:12" ht="24" customHeight="1" thickBot="1" x14ac:dyDescent="0.4">
      <c r="A1" s="151" t="s">
        <v>87</v>
      </c>
      <c r="B1" s="152"/>
      <c r="C1" s="152"/>
      <c r="D1" s="152"/>
      <c r="E1" s="152"/>
      <c r="F1" s="152"/>
      <c r="G1" s="153"/>
      <c r="H1" s="53" t="s">
        <v>46</v>
      </c>
      <c r="I1" s="45"/>
      <c r="J1" s="46"/>
      <c r="K1" s="47"/>
      <c r="L1" s="54"/>
    </row>
    <row r="2" spans="1:12" ht="31.15" customHeight="1" thickBot="1" x14ac:dyDescent="0.3">
      <c r="A2" s="154" t="s">
        <v>81</v>
      </c>
      <c r="B2" s="155"/>
      <c r="C2" s="155"/>
      <c r="D2" s="155"/>
      <c r="E2" s="155"/>
      <c r="F2" s="156"/>
      <c r="G2" s="156"/>
      <c r="H2" s="156"/>
      <c r="I2" s="156"/>
      <c r="J2" s="157"/>
    </row>
    <row r="3" spans="1:12" ht="28.15" customHeight="1" x14ac:dyDescent="0.25">
      <c r="A3" s="48" t="s">
        <v>47</v>
      </c>
      <c r="B3" s="49" t="s">
        <v>48</v>
      </c>
      <c r="C3" s="48" t="s">
        <v>49</v>
      </c>
      <c r="D3" s="49" t="s">
        <v>50</v>
      </c>
      <c r="E3" s="49" t="s">
        <v>51</v>
      </c>
    </row>
    <row r="4" spans="1:12" x14ac:dyDescent="0.25">
      <c r="A4" s="50" t="s">
        <v>52</v>
      </c>
      <c r="B4" s="50">
        <v>0</v>
      </c>
      <c r="C4" s="50" t="s">
        <v>54</v>
      </c>
      <c r="D4" s="52"/>
      <c r="E4" s="190">
        <f>B4*D4</f>
        <v>0</v>
      </c>
    </row>
    <row r="5" spans="1:12" ht="29.45" customHeight="1" x14ac:dyDescent="0.25">
      <c r="A5" s="51" t="s">
        <v>62</v>
      </c>
      <c r="B5" s="50">
        <v>0</v>
      </c>
      <c r="C5" s="50" t="s">
        <v>53</v>
      </c>
      <c r="D5" s="52"/>
      <c r="E5" s="190">
        <f>B5*D5*12</f>
        <v>0</v>
      </c>
    </row>
    <row r="6" spans="1:12" x14ac:dyDescent="0.25">
      <c r="A6" s="50" t="s">
        <v>55</v>
      </c>
      <c r="B6" s="50">
        <v>408</v>
      </c>
      <c r="C6" s="50" t="s">
        <v>54</v>
      </c>
      <c r="D6" s="52"/>
      <c r="E6" s="190">
        <f>B6*D6</f>
        <v>0</v>
      </c>
    </row>
    <row r="7" spans="1:12" ht="30" x14ac:dyDescent="0.25">
      <c r="A7" s="51" t="s">
        <v>63</v>
      </c>
      <c r="B7" s="50">
        <v>5</v>
      </c>
      <c r="C7" s="50" t="s">
        <v>53</v>
      </c>
      <c r="D7" s="52"/>
      <c r="E7" s="190">
        <f>B7*D7*12</f>
        <v>0</v>
      </c>
    </row>
    <row r="8" spans="1:12" ht="33.6" customHeight="1" x14ac:dyDescent="0.25">
      <c r="A8" s="196" t="s">
        <v>82</v>
      </c>
      <c r="B8" s="197"/>
      <c r="C8" s="197"/>
      <c r="D8" s="198"/>
      <c r="E8" s="191">
        <f>SUM(E4:E7)</f>
        <v>0</v>
      </c>
    </row>
    <row r="9" spans="1:12" s="6" customFormat="1" ht="33.6" customHeight="1" thickBot="1" x14ac:dyDescent="0.3">
      <c r="A9" s="199" t="s">
        <v>83</v>
      </c>
      <c r="B9" s="200"/>
      <c r="C9" s="200"/>
      <c r="D9" s="201"/>
      <c r="E9" s="205">
        <v>5</v>
      </c>
    </row>
    <row r="10" spans="1:12" s="6" customFormat="1" ht="33.6" customHeight="1" thickBot="1" x14ac:dyDescent="0.3">
      <c r="A10" s="202" t="s">
        <v>84</v>
      </c>
      <c r="B10" s="203"/>
      <c r="C10" s="203"/>
      <c r="D10" s="204"/>
      <c r="E10" s="206">
        <f>E8*E9</f>
        <v>0</v>
      </c>
      <c r="I10" s="12"/>
    </row>
    <row r="11" spans="1:12" s="6" customFormat="1" ht="33.6" customHeight="1" thickBot="1" x14ac:dyDescent="0.3">
      <c r="A11" s="194"/>
      <c r="B11" s="12"/>
      <c r="C11" s="12"/>
      <c r="D11" s="12"/>
      <c r="E11" s="195"/>
    </row>
    <row r="12" spans="1:12" ht="15.75" thickBot="1" x14ac:dyDescent="0.3">
      <c r="A12" s="3" t="s">
        <v>56</v>
      </c>
      <c r="B12" s="11"/>
      <c r="C12" s="11"/>
      <c r="D12" s="11"/>
      <c r="E12" s="11"/>
      <c r="F12" s="11"/>
      <c r="G12" s="11"/>
      <c r="H12" s="11"/>
      <c r="I12" s="11"/>
      <c r="J12" s="4"/>
    </row>
    <row r="13" spans="1:12" ht="15.75" thickBot="1" x14ac:dyDescent="0.3">
      <c r="A13" s="86" t="s">
        <v>18</v>
      </c>
      <c r="B13" s="87"/>
      <c r="C13" s="87"/>
      <c r="D13" s="87"/>
      <c r="E13" s="87"/>
      <c r="F13" s="87"/>
      <c r="G13" s="87"/>
      <c r="H13" s="87"/>
      <c r="I13" s="87"/>
      <c r="J13" s="88"/>
    </row>
    <row r="14" spans="1:12" ht="144.75" customHeight="1" thickBot="1" x14ac:dyDescent="0.3">
      <c r="A14" s="98" t="s">
        <v>89</v>
      </c>
      <c r="B14" s="99"/>
      <c r="C14" s="99"/>
      <c r="D14" s="99"/>
      <c r="E14" s="99"/>
      <c r="F14" s="99"/>
      <c r="G14" s="99"/>
      <c r="H14" s="99"/>
      <c r="I14" s="99"/>
      <c r="J14" s="100"/>
    </row>
  </sheetData>
  <mergeCells count="7">
    <mergeCell ref="A13:J13"/>
    <mergeCell ref="A14:J14"/>
    <mergeCell ref="A1:G1"/>
    <mergeCell ref="A2:J2"/>
    <mergeCell ref="A8:D8"/>
    <mergeCell ref="A9:D9"/>
    <mergeCell ref="A10:D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AED36-7939-4D18-9C81-939B1E6480D0}">
  <dimension ref="A1:N15"/>
  <sheetViews>
    <sheetView workbookViewId="0">
      <selection sqref="A1:G1"/>
    </sheetView>
  </sheetViews>
  <sheetFormatPr defaultRowHeight="15" x14ac:dyDescent="0.25"/>
  <cols>
    <col min="1" max="1" width="20.5703125" customWidth="1"/>
    <col min="2" max="2" width="12.85546875" customWidth="1"/>
    <col min="3" max="3" width="13.28515625" customWidth="1"/>
    <col min="4" max="4" width="16.42578125" customWidth="1"/>
    <col min="5" max="5" width="14.5703125" customWidth="1"/>
  </cols>
  <sheetData>
    <row r="1" spans="1:14" ht="24" thickBot="1" x14ac:dyDescent="0.4">
      <c r="A1" s="151" t="s">
        <v>87</v>
      </c>
      <c r="B1" s="152"/>
      <c r="C1" s="152"/>
      <c r="D1" s="152"/>
      <c r="E1" s="152"/>
      <c r="F1" s="152"/>
      <c r="G1" s="153"/>
      <c r="H1" s="53" t="s">
        <v>57</v>
      </c>
      <c r="I1" s="45"/>
      <c r="J1" s="46"/>
      <c r="K1" s="54"/>
      <c r="L1" s="54"/>
      <c r="M1" s="54"/>
      <c r="N1" s="54"/>
    </row>
    <row r="2" spans="1:14" ht="30" customHeight="1" thickBot="1" x14ac:dyDescent="0.3">
      <c r="A2" s="154" t="s">
        <v>85</v>
      </c>
      <c r="B2" s="155"/>
      <c r="C2" s="155"/>
      <c r="D2" s="155"/>
      <c r="E2" s="155"/>
      <c r="F2" s="156"/>
      <c r="G2" s="156"/>
      <c r="H2" s="156"/>
      <c r="I2" s="156"/>
      <c r="J2" s="157"/>
    </row>
    <row r="3" spans="1:14" ht="30" x14ac:dyDescent="0.25">
      <c r="A3" s="48" t="s">
        <v>47</v>
      </c>
      <c r="B3" s="49" t="s">
        <v>48</v>
      </c>
      <c r="C3" s="48" t="s">
        <v>49</v>
      </c>
      <c r="D3" s="49" t="s">
        <v>50</v>
      </c>
      <c r="E3" s="49" t="s">
        <v>51</v>
      </c>
    </row>
    <row r="4" spans="1:14" ht="22.5" customHeight="1" x14ac:dyDescent="0.25">
      <c r="A4" s="50" t="s">
        <v>52</v>
      </c>
      <c r="B4" s="50">
        <v>144</v>
      </c>
      <c r="C4" s="50" t="s">
        <v>54</v>
      </c>
      <c r="D4" s="52"/>
      <c r="E4" s="190">
        <f>B4*D4</f>
        <v>0</v>
      </c>
    </row>
    <row r="5" spans="1:14" ht="48.75" customHeight="1" x14ac:dyDescent="0.25">
      <c r="A5" s="51" t="s">
        <v>62</v>
      </c>
      <c r="B5" s="50">
        <v>1</v>
      </c>
      <c r="C5" s="50" t="s">
        <v>53</v>
      </c>
      <c r="D5" s="52"/>
      <c r="E5" s="190">
        <f>B5*D5*12</f>
        <v>0</v>
      </c>
    </row>
    <row r="6" spans="1:14" ht="21.75" customHeight="1" x14ac:dyDescent="0.25">
      <c r="A6" s="50" t="s">
        <v>55</v>
      </c>
      <c r="B6" s="50">
        <v>264</v>
      </c>
      <c r="C6" s="50" t="s">
        <v>54</v>
      </c>
      <c r="D6" s="52"/>
      <c r="E6" s="190">
        <f>B6*D6</f>
        <v>0</v>
      </c>
    </row>
    <row r="7" spans="1:14" ht="50.25" customHeight="1" x14ac:dyDescent="0.25">
      <c r="A7" s="51" t="s">
        <v>66</v>
      </c>
      <c r="B7" s="50">
        <v>2</v>
      </c>
      <c r="C7" s="50" t="s">
        <v>53</v>
      </c>
      <c r="D7" s="52"/>
      <c r="E7" s="190">
        <f>B7*D7*12</f>
        <v>0</v>
      </c>
    </row>
    <row r="8" spans="1:14" ht="42.6" customHeight="1" x14ac:dyDescent="0.25">
      <c r="A8" s="196" t="s">
        <v>82</v>
      </c>
      <c r="B8" s="197"/>
      <c r="C8" s="197"/>
      <c r="D8" s="198"/>
      <c r="E8" s="191">
        <f>SUM(E4:E7)</f>
        <v>0</v>
      </c>
    </row>
    <row r="9" spans="1:14" ht="42.6" customHeight="1" thickBot="1" x14ac:dyDescent="0.3">
      <c r="A9" s="199" t="s">
        <v>83</v>
      </c>
      <c r="B9" s="200"/>
      <c r="C9" s="200"/>
      <c r="D9" s="201"/>
      <c r="E9" s="205">
        <v>5</v>
      </c>
    </row>
    <row r="10" spans="1:14" ht="42.6" customHeight="1" thickBot="1" x14ac:dyDescent="0.3">
      <c r="A10" s="202" t="s">
        <v>84</v>
      </c>
      <c r="B10" s="203"/>
      <c r="C10" s="203"/>
      <c r="D10" s="204"/>
      <c r="E10" s="206">
        <f>E8*E9</f>
        <v>0</v>
      </c>
    </row>
    <row r="11" spans="1:14" ht="42.6" customHeight="1" x14ac:dyDescent="0.25">
      <c r="A11" s="192"/>
      <c r="B11" s="193"/>
      <c r="C11" s="193"/>
      <c r="D11" s="193"/>
      <c r="E11" s="15"/>
    </row>
    <row r="12" spans="1:14" ht="42.6" customHeight="1" thickBot="1" x14ac:dyDescent="0.3">
      <c r="A12" s="192"/>
      <c r="B12" s="193"/>
      <c r="C12" s="193"/>
      <c r="D12" s="193"/>
      <c r="E12" s="15"/>
    </row>
    <row r="13" spans="1:14" ht="15.75" thickBot="1" x14ac:dyDescent="0.3">
      <c r="A13" s="3" t="s">
        <v>56</v>
      </c>
      <c r="B13" s="11"/>
      <c r="C13" s="11"/>
      <c r="D13" s="11"/>
      <c r="E13" s="11"/>
      <c r="F13" s="11"/>
      <c r="G13" s="11"/>
      <c r="H13" s="11"/>
      <c r="I13" s="11"/>
      <c r="J13" s="4"/>
    </row>
    <row r="14" spans="1:14" ht="17.45" customHeight="1" thickBot="1" x14ac:dyDescent="0.3">
      <c r="A14" s="86" t="s">
        <v>18</v>
      </c>
      <c r="B14" s="87"/>
      <c r="C14" s="87"/>
      <c r="D14" s="87"/>
      <c r="E14" s="87"/>
      <c r="F14" s="87"/>
      <c r="G14" s="87"/>
      <c r="H14" s="87"/>
      <c r="I14" s="87"/>
      <c r="J14" s="88"/>
    </row>
    <row r="15" spans="1:14" ht="147.75" customHeight="1" thickBot="1" x14ac:dyDescent="0.3">
      <c r="A15" s="98" t="s">
        <v>89</v>
      </c>
      <c r="B15" s="99"/>
      <c r="C15" s="99"/>
      <c r="D15" s="99"/>
      <c r="E15" s="99"/>
      <c r="F15" s="99"/>
      <c r="G15" s="99"/>
      <c r="H15" s="99"/>
      <c r="I15" s="99"/>
      <c r="J15" s="100"/>
    </row>
  </sheetData>
  <mergeCells count="7">
    <mergeCell ref="A10:D10"/>
    <mergeCell ref="A15:J15"/>
    <mergeCell ref="A14:J14"/>
    <mergeCell ref="A8:D8"/>
    <mergeCell ref="A9:D9"/>
    <mergeCell ref="A1:G1"/>
    <mergeCell ref="A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46D3-2931-4305-AD5C-21520D6D6A39}">
  <dimension ref="A1:M15"/>
  <sheetViews>
    <sheetView workbookViewId="0">
      <selection sqref="A1:G1"/>
    </sheetView>
  </sheetViews>
  <sheetFormatPr defaultRowHeight="15" x14ac:dyDescent="0.25"/>
  <cols>
    <col min="1" max="1" width="26.28515625" customWidth="1"/>
    <col min="2" max="2" width="11.28515625" customWidth="1"/>
    <col min="3" max="3" width="12.42578125" customWidth="1"/>
    <col min="4" max="4" width="14.42578125" customWidth="1"/>
    <col min="5" max="5" width="11.85546875" customWidth="1"/>
  </cols>
  <sheetData>
    <row r="1" spans="1:13" ht="24" thickBot="1" x14ac:dyDescent="0.4">
      <c r="A1" s="151" t="s">
        <v>87</v>
      </c>
      <c r="B1" s="152"/>
      <c r="C1" s="152"/>
      <c r="D1" s="152"/>
      <c r="E1" s="152"/>
      <c r="F1" s="152"/>
      <c r="G1" s="153"/>
      <c r="H1" s="53" t="s">
        <v>58</v>
      </c>
      <c r="I1" s="45"/>
      <c r="J1" s="46"/>
      <c r="K1" s="54"/>
      <c r="L1" s="54"/>
      <c r="M1" s="54"/>
    </row>
    <row r="2" spans="1:13" ht="29.45" customHeight="1" thickBot="1" x14ac:dyDescent="0.3">
      <c r="A2" s="154" t="s">
        <v>86</v>
      </c>
      <c r="B2" s="155"/>
      <c r="C2" s="155"/>
      <c r="D2" s="155"/>
      <c r="E2" s="155"/>
      <c r="F2" s="156"/>
      <c r="G2" s="156"/>
      <c r="H2" s="156"/>
      <c r="I2" s="156"/>
      <c r="J2" s="157"/>
    </row>
    <row r="3" spans="1:13" ht="45" x14ac:dyDescent="0.25">
      <c r="A3" s="48" t="s">
        <v>47</v>
      </c>
      <c r="B3" s="49" t="s">
        <v>48</v>
      </c>
      <c r="C3" s="48" t="s">
        <v>49</v>
      </c>
      <c r="D3" s="49" t="s">
        <v>50</v>
      </c>
      <c r="E3" s="49" t="s">
        <v>51</v>
      </c>
    </row>
    <row r="4" spans="1:13" x14ac:dyDescent="0.25">
      <c r="A4" s="50" t="s">
        <v>52</v>
      </c>
      <c r="B4" s="50">
        <v>0</v>
      </c>
      <c r="C4" s="50" t="s">
        <v>54</v>
      </c>
      <c r="D4" s="52"/>
      <c r="E4" s="58">
        <f>B4*D4</f>
        <v>0</v>
      </c>
    </row>
    <row r="5" spans="1:13" ht="36" customHeight="1" x14ac:dyDescent="0.25">
      <c r="A5" s="51" t="s">
        <v>64</v>
      </c>
      <c r="B5" s="50">
        <v>0</v>
      </c>
      <c r="C5" s="50" t="s">
        <v>53</v>
      </c>
      <c r="D5" s="52"/>
      <c r="E5" s="58">
        <f>B5*D5*12</f>
        <v>0</v>
      </c>
    </row>
    <row r="6" spans="1:13" x14ac:dyDescent="0.25">
      <c r="A6" s="50" t="s">
        <v>55</v>
      </c>
      <c r="B6" s="55">
        <v>1704</v>
      </c>
      <c r="C6" s="50" t="s">
        <v>54</v>
      </c>
      <c r="D6" s="52"/>
      <c r="E6" s="58">
        <f>B6*D6</f>
        <v>0</v>
      </c>
    </row>
    <row r="7" spans="1:13" ht="28.9" customHeight="1" x14ac:dyDescent="0.25">
      <c r="A7" s="51" t="s">
        <v>65</v>
      </c>
      <c r="B7" s="50">
        <v>32</v>
      </c>
      <c r="C7" s="50" t="s">
        <v>53</v>
      </c>
      <c r="D7" s="52"/>
      <c r="E7" s="58">
        <f>B7*D7*12</f>
        <v>0</v>
      </c>
    </row>
    <row r="8" spans="1:13" ht="36.6" customHeight="1" x14ac:dyDescent="0.25">
      <c r="A8" s="196" t="s">
        <v>82</v>
      </c>
      <c r="B8" s="197"/>
      <c r="C8" s="197"/>
      <c r="D8" s="198"/>
      <c r="E8" s="191">
        <f>SUM(E4:E7)</f>
        <v>0</v>
      </c>
    </row>
    <row r="9" spans="1:13" ht="36.6" customHeight="1" thickBot="1" x14ac:dyDescent="0.3">
      <c r="A9" s="199" t="s">
        <v>83</v>
      </c>
      <c r="B9" s="200"/>
      <c r="C9" s="200"/>
      <c r="D9" s="201"/>
      <c r="E9" s="205">
        <v>5</v>
      </c>
    </row>
    <row r="10" spans="1:13" ht="36.6" customHeight="1" thickBot="1" x14ac:dyDescent="0.3">
      <c r="A10" s="202" t="s">
        <v>84</v>
      </c>
      <c r="B10" s="203"/>
      <c r="C10" s="203"/>
      <c r="D10" s="204"/>
      <c r="E10" s="206">
        <f>E8*E9</f>
        <v>0</v>
      </c>
    </row>
    <row r="11" spans="1:13" ht="36.6" customHeight="1" x14ac:dyDescent="0.25">
      <c r="A11" s="192"/>
      <c r="B11" s="193"/>
      <c r="C11" s="193"/>
      <c r="D11" s="193"/>
      <c r="E11" s="15"/>
    </row>
    <row r="12" spans="1:13" ht="36.6" customHeight="1" thickBot="1" x14ac:dyDescent="0.3">
      <c r="A12" s="192"/>
      <c r="B12" s="193"/>
      <c r="C12" s="193"/>
      <c r="D12" s="193"/>
      <c r="E12" s="15"/>
    </row>
    <row r="13" spans="1:13" ht="15.75" thickBot="1" x14ac:dyDescent="0.3">
      <c r="A13" s="3" t="s">
        <v>56</v>
      </c>
      <c r="B13" s="11"/>
      <c r="C13" s="11"/>
      <c r="D13" s="11"/>
      <c r="E13" s="11"/>
      <c r="F13" s="11"/>
      <c r="G13" s="11"/>
      <c r="H13" s="11"/>
      <c r="I13" s="11"/>
      <c r="J13" s="4"/>
    </row>
    <row r="14" spans="1:13" ht="15.75" thickBot="1" x14ac:dyDescent="0.3">
      <c r="A14" s="86" t="s">
        <v>18</v>
      </c>
      <c r="B14" s="87"/>
      <c r="C14" s="87"/>
      <c r="D14" s="87"/>
      <c r="E14" s="87"/>
      <c r="F14" s="87"/>
      <c r="G14" s="87"/>
      <c r="H14" s="87"/>
      <c r="I14" s="87"/>
      <c r="J14" s="88"/>
    </row>
    <row r="15" spans="1:13" ht="128.44999999999999" customHeight="1" thickBot="1" x14ac:dyDescent="0.3">
      <c r="A15" s="98" t="s">
        <v>89</v>
      </c>
      <c r="B15" s="99"/>
      <c r="C15" s="99"/>
      <c r="D15" s="99"/>
      <c r="E15" s="99"/>
      <c r="F15" s="99"/>
      <c r="G15" s="99"/>
      <c r="H15" s="99"/>
      <c r="I15" s="99"/>
      <c r="J15" s="100"/>
    </row>
  </sheetData>
  <mergeCells count="7">
    <mergeCell ref="A1:G1"/>
    <mergeCell ref="A2:J2"/>
    <mergeCell ref="A14:J14"/>
    <mergeCell ref="A15:J15"/>
    <mergeCell ref="A8:D8"/>
    <mergeCell ref="A9:D9"/>
    <mergeCell ref="A10:D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64026-6E75-4333-A435-0151A9CAC9EE}">
  <dimension ref="A1:M15"/>
  <sheetViews>
    <sheetView workbookViewId="0">
      <selection sqref="A1:G1"/>
    </sheetView>
  </sheetViews>
  <sheetFormatPr defaultRowHeight="15" x14ac:dyDescent="0.25"/>
  <cols>
    <col min="1" max="1" width="18.5703125" customWidth="1"/>
    <col min="2" max="2" width="14" customWidth="1"/>
    <col min="3" max="3" width="11.42578125" customWidth="1"/>
    <col min="4" max="4" width="14.140625" customWidth="1"/>
    <col min="5" max="5" width="14.7109375" customWidth="1"/>
  </cols>
  <sheetData>
    <row r="1" spans="1:13" ht="24" thickBot="1" x14ac:dyDescent="0.4">
      <c r="A1" s="151" t="s">
        <v>87</v>
      </c>
      <c r="B1" s="152"/>
      <c r="C1" s="152"/>
      <c r="D1" s="152"/>
      <c r="E1" s="152"/>
      <c r="F1" s="152"/>
      <c r="G1" s="153"/>
      <c r="H1" s="53" t="s">
        <v>59</v>
      </c>
      <c r="I1" s="45"/>
      <c r="J1" s="46"/>
      <c r="K1" s="54"/>
      <c r="L1" s="54"/>
      <c r="M1" s="54"/>
    </row>
    <row r="2" spans="1:13" ht="33.6" customHeight="1" thickBot="1" x14ac:dyDescent="0.3">
      <c r="A2" s="154" t="s">
        <v>88</v>
      </c>
      <c r="B2" s="155"/>
      <c r="C2" s="155"/>
      <c r="D2" s="155"/>
      <c r="E2" s="155"/>
      <c r="F2" s="156"/>
      <c r="G2" s="156"/>
      <c r="H2" s="156"/>
      <c r="I2" s="156"/>
      <c r="J2" s="157"/>
    </row>
    <row r="3" spans="1:13" ht="36" customHeight="1" x14ac:dyDescent="0.25">
      <c r="A3" s="48" t="s">
        <v>47</v>
      </c>
      <c r="B3" s="49" t="s">
        <v>48</v>
      </c>
      <c r="C3" s="48" t="s">
        <v>49</v>
      </c>
      <c r="D3" s="49" t="s">
        <v>50</v>
      </c>
      <c r="E3" s="49" t="s">
        <v>51</v>
      </c>
    </row>
    <row r="4" spans="1:13" ht="37.9" customHeight="1" x14ac:dyDescent="0.25">
      <c r="A4" s="51" t="s">
        <v>52</v>
      </c>
      <c r="B4" s="50">
        <v>0</v>
      </c>
      <c r="C4" s="50" t="s">
        <v>54</v>
      </c>
      <c r="D4" s="52"/>
      <c r="E4" s="58">
        <f>B4*D4</f>
        <v>0</v>
      </c>
    </row>
    <row r="5" spans="1:13" ht="42" customHeight="1" x14ac:dyDescent="0.25">
      <c r="A5" s="51" t="s">
        <v>64</v>
      </c>
      <c r="B5" s="50">
        <v>0</v>
      </c>
      <c r="C5" s="50" t="s">
        <v>53</v>
      </c>
      <c r="D5" s="52"/>
      <c r="E5" s="58">
        <f>B5*D5*12</f>
        <v>0</v>
      </c>
    </row>
    <row r="6" spans="1:13" ht="35.450000000000003" customHeight="1" x14ac:dyDescent="0.25">
      <c r="A6" s="51" t="s">
        <v>55</v>
      </c>
      <c r="B6" s="50">
        <v>132</v>
      </c>
      <c r="C6" s="50" t="s">
        <v>54</v>
      </c>
      <c r="D6" s="52"/>
      <c r="E6" s="58">
        <f>B6*D6</f>
        <v>0</v>
      </c>
    </row>
    <row r="7" spans="1:13" ht="45" x14ac:dyDescent="0.25">
      <c r="A7" s="51" t="s">
        <v>65</v>
      </c>
      <c r="B7" s="50">
        <v>2</v>
      </c>
      <c r="C7" s="50" t="s">
        <v>53</v>
      </c>
      <c r="D7" s="52"/>
      <c r="E7" s="58">
        <f>B7*D7*12</f>
        <v>0</v>
      </c>
    </row>
    <row r="8" spans="1:13" ht="48" customHeight="1" x14ac:dyDescent="0.25">
      <c r="A8" s="196" t="s">
        <v>82</v>
      </c>
      <c r="B8" s="197"/>
      <c r="C8" s="197"/>
      <c r="D8" s="198"/>
      <c r="E8" s="191">
        <f>SUM(E4:E7)</f>
        <v>0</v>
      </c>
    </row>
    <row r="9" spans="1:13" ht="48" customHeight="1" thickBot="1" x14ac:dyDescent="0.3">
      <c r="A9" s="199" t="s">
        <v>83</v>
      </c>
      <c r="B9" s="200"/>
      <c r="C9" s="200"/>
      <c r="D9" s="201"/>
      <c r="E9" s="205">
        <v>5</v>
      </c>
    </row>
    <row r="10" spans="1:13" ht="48" customHeight="1" thickBot="1" x14ac:dyDescent="0.3">
      <c r="A10" s="202" t="s">
        <v>84</v>
      </c>
      <c r="B10" s="203"/>
      <c r="C10" s="203"/>
      <c r="D10" s="204"/>
      <c r="E10" s="206">
        <f>E8*E9</f>
        <v>0</v>
      </c>
    </row>
    <row r="11" spans="1:13" ht="48" customHeight="1" x14ac:dyDescent="0.25">
      <c r="A11" s="192"/>
      <c r="B11" s="193"/>
      <c r="C11" s="193"/>
      <c r="D11" s="193"/>
      <c r="E11" s="15"/>
    </row>
    <row r="12" spans="1:13" ht="48" customHeight="1" thickBot="1" x14ac:dyDescent="0.3">
      <c r="A12" s="192"/>
      <c r="B12" s="193"/>
      <c r="C12" s="193"/>
      <c r="D12" s="193"/>
      <c r="E12" s="15"/>
    </row>
    <row r="13" spans="1:13" ht="15.75" thickBot="1" x14ac:dyDescent="0.3">
      <c r="A13" s="3" t="s">
        <v>56</v>
      </c>
      <c r="B13" s="11"/>
      <c r="C13" s="11"/>
      <c r="D13" s="11"/>
      <c r="E13" s="11"/>
      <c r="F13" s="11"/>
      <c r="G13" s="11"/>
      <c r="H13" s="11"/>
      <c r="I13" s="11"/>
      <c r="J13" s="4"/>
    </row>
    <row r="14" spans="1:13" ht="15.75" thickBot="1" x14ac:dyDescent="0.3">
      <c r="A14" s="86" t="s">
        <v>18</v>
      </c>
      <c r="B14" s="87"/>
      <c r="C14" s="87"/>
      <c r="D14" s="87"/>
      <c r="E14" s="87"/>
      <c r="F14" s="87"/>
      <c r="G14" s="87"/>
      <c r="H14" s="87"/>
      <c r="I14" s="87"/>
      <c r="J14" s="88"/>
    </row>
    <row r="15" spans="1:13" ht="125.45" customHeight="1" thickBot="1" x14ac:dyDescent="0.3">
      <c r="A15" s="98" t="s">
        <v>89</v>
      </c>
      <c r="B15" s="99"/>
      <c r="C15" s="99"/>
      <c r="D15" s="99"/>
      <c r="E15" s="99"/>
      <c r="F15" s="99"/>
      <c r="G15" s="99"/>
      <c r="H15" s="99"/>
      <c r="I15" s="99"/>
      <c r="J15" s="100"/>
    </row>
  </sheetData>
  <mergeCells count="7">
    <mergeCell ref="A1:G1"/>
    <mergeCell ref="A2:J2"/>
    <mergeCell ref="A14:J14"/>
    <mergeCell ref="A15:J15"/>
    <mergeCell ref="A8:D8"/>
    <mergeCell ref="A9:D9"/>
    <mergeCell ref="A10:D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2D62-CB9A-4683-8931-1D83450D0FB7}">
  <dimension ref="A1:M15"/>
  <sheetViews>
    <sheetView workbookViewId="0">
      <selection sqref="A1:G1"/>
    </sheetView>
  </sheetViews>
  <sheetFormatPr defaultRowHeight="15" x14ac:dyDescent="0.25"/>
  <cols>
    <col min="1" max="1" width="15.140625" customWidth="1"/>
    <col min="2" max="2" width="10.85546875" customWidth="1"/>
    <col min="3" max="3" width="12.28515625" customWidth="1"/>
    <col min="4" max="4" width="13" customWidth="1"/>
    <col min="5" max="5" width="14.7109375" customWidth="1"/>
  </cols>
  <sheetData>
    <row r="1" spans="1:13" ht="24" thickBot="1" x14ac:dyDescent="0.4">
      <c r="A1" s="151" t="s">
        <v>87</v>
      </c>
      <c r="B1" s="152"/>
      <c r="C1" s="152"/>
      <c r="D1" s="152"/>
      <c r="E1" s="152"/>
      <c r="F1" s="152"/>
      <c r="G1" s="153"/>
      <c r="H1" s="53" t="s">
        <v>60</v>
      </c>
      <c r="I1" s="45"/>
      <c r="J1" s="46"/>
      <c r="K1" s="54"/>
      <c r="L1" s="54"/>
      <c r="M1" s="54"/>
    </row>
    <row r="2" spans="1:13" ht="26.45" customHeight="1" thickBot="1" x14ac:dyDescent="0.3">
      <c r="A2" s="154" t="s">
        <v>61</v>
      </c>
      <c r="B2" s="155"/>
      <c r="C2" s="155"/>
      <c r="D2" s="155"/>
      <c r="E2" s="155"/>
      <c r="F2" s="156"/>
      <c r="G2" s="156"/>
      <c r="H2" s="156"/>
      <c r="I2" s="156"/>
      <c r="J2" s="157"/>
    </row>
    <row r="3" spans="1:13" ht="45" x14ac:dyDescent="0.25">
      <c r="A3" s="48" t="s">
        <v>47</v>
      </c>
      <c r="B3" s="49" t="s">
        <v>48</v>
      </c>
      <c r="C3" s="48" t="s">
        <v>49</v>
      </c>
      <c r="D3" s="49" t="s">
        <v>50</v>
      </c>
      <c r="E3" s="49" t="s">
        <v>51</v>
      </c>
    </row>
    <row r="4" spans="1:13" ht="31.15" customHeight="1" x14ac:dyDescent="0.25">
      <c r="A4" s="51" t="s">
        <v>52</v>
      </c>
      <c r="B4" s="50">
        <v>96</v>
      </c>
      <c r="C4" s="50" t="s">
        <v>54</v>
      </c>
      <c r="D4" s="52"/>
      <c r="E4" s="58">
        <f>B4*D4</f>
        <v>0</v>
      </c>
    </row>
    <row r="5" spans="1:13" ht="62.25" customHeight="1" x14ac:dyDescent="0.25">
      <c r="A5" s="51" t="s">
        <v>62</v>
      </c>
      <c r="B5" s="50">
        <v>3</v>
      </c>
      <c r="C5" s="50" t="s">
        <v>53</v>
      </c>
      <c r="D5" s="52"/>
      <c r="E5" s="58">
        <f>B5*D5*12</f>
        <v>0</v>
      </c>
    </row>
    <row r="6" spans="1:13" ht="30" x14ac:dyDescent="0.25">
      <c r="A6" s="51" t="s">
        <v>55</v>
      </c>
      <c r="B6" s="50">
        <v>456</v>
      </c>
      <c r="C6" s="50" t="s">
        <v>54</v>
      </c>
      <c r="D6" s="52"/>
      <c r="E6" s="58">
        <f>B6*D6</f>
        <v>0</v>
      </c>
    </row>
    <row r="7" spans="1:13" ht="49.5" customHeight="1" x14ac:dyDescent="0.25">
      <c r="A7" s="51" t="s">
        <v>63</v>
      </c>
      <c r="B7" s="50">
        <v>7</v>
      </c>
      <c r="C7" s="50" t="s">
        <v>53</v>
      </c>
      <c r="D7" s="52"/>
      <c r="E7" s="58">
        <f>B7*D7*12</f>
        <v>0</v>
      </c>
    </row>
    <row r="8" spans="1:13" ht="42.75" customHeight="1" x14ac:dyDescent="0.25">
      <c r="A8" s="196" t="s">
        <v>82</v>
      </c>
      <c r="B8" s="197"/>
      <c r="C8" s="197"/>
      <c r="D8" s="198"/>
      <c r="E8" s="191">
        <f>SUM(E4:E7)</f>
        <v>0</v>
      </c>
    </row>
    <row r="9" spans="1:13" ht="45" customHeight="1" thickBot="1" x14ac:dyDescent="0.3">
      <c r="A9" s="199" t="s">
        <v>83</v>
      </c>
      <c r="B9" s="200"/>
      <c r="C9" s="200"/>
      <c r="D9" s="201"/>
      <c r="E9" s="205">
        <v>5</v>
      </c>
    </row>
    <row r="10" spans="1:13" ht="47.25" customHeight="1" thickBot="1" x14ac:dyDescent="0.3">
      <c r="A10" s="202" t="s">
        <v>84</v>
      </c>
      <c r="B10" s="203"/>
      <c r="C10" s="203"/>
      <c r="D10" s="204"/>
      <c r="E10" s="206">
        <f>E8*E9</f>
        <v>0</v>
      </c>
    </row>
    <row r="11" spans="1:13" ht="54.6" customHeight="1" x14ac:dyDescent="0.25">
      <c r="A11" s="192"/>
      <c r="B11" s="193"/>
      <c r="C11" s="193"/>
      <c r="D11" s="193"/>
      <c r="E11" s="15"/>
    </row>
    <row r="12" spans="1:13" ht="54.6" customHeight="1" thickBot="1" x14ac:dyDescent="0.3">
      <c r="A12" s="192"/>
      <c r="B12" s="193"/>
      <c r="C12" s="193"/>
      <c r="D12" s="193"/>
      <c r="E12" s="15"/>
    </row>
    <row r="13" spans="1:13" ht="15.75" thickBot="1" x14ac:dyDescent="0.3">
      <c r="A13" s="3" t="s">
        <v>56</v>
      </c>
      <c r="B13" s="11"/>
      <c r="C13" s="11"/>
      <c r="D13" s="11"/>
      <c r="E13" s="11"/>
      <c r="F13" s="11"/>
      <c r="G13" s="11"/>
      <c r="H13" s="11"/>
      <c r="I13" s="11"/>
      <c r="J13" s="4"/>
    </row>
    <row r="14" spans="1:13" ht="15.75" thickBot="1" x14ac:dyDescent="0.3">
      <c r="A14" s="86" t="s">
        <v>18</v>
      </c>
      <c r="B14" s="87"/>
      <c r="C14" s="87"/>
      <c r="D14" s="87"/>
      <c r="E14" s="87"/>
      <c r="F14" s="87"/>
      <c r="G14" s="87"/>
      <c r="H14" s="87"/>
      <c r="I14" s="87"/>
      <c r="J14" s="88"/>
    </row>
    <row r="15" spans="1:13" ht="143.44999999999999" customHeight="1" thickBot="1" x14ac:dyDescent="0.3">
      <c r="A15" s="98" t="s">
        <v>89</v>
      </c>
      <c r="B15" s="99"/>
      <c r="C15" s="99"/>
      <c r="D15" s="99"/>
      <c r="E15" s="99"/>
      <c r="F15" s="99"/>
      <c r="G15" s="99"/>
      <c r="H15" s="99"/>
      <c r="I15" s="99"/>
      <c r="J15" s="100"/>
    </row>
  </sheetData>
  <mergeCells count="7">
    <mergeCell ref="A1:G1"/>
    <mergeCell ref="A2:J2"/>
    <mergeCell ref="A14:J14"/>
    <mergeCell ref="A15:J15"/>
    <mergeCell ref="A8:D8"/>
    <mergeCell ref="A9:D9"/>
    <mergeCell ref="A10:D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FAB51-4824-4D6F-8D8A-18A51CB3F645}">
  <sheetPr>
    <pageSetUpPr fitToPage="1"/>
  </sheetPr>
  <dimension ref="A1"/>
  <sheetViews>
    <sheetView zoomScaleNormal="100" workbookViewId="0">
      <selection activeCell="I36" sqref="I36"/>
    </sheetView>
  </sheetViews>
  <sheetFormatPr defaultRowHeight="15" x14ac:dyDescent="0.25"/>
  <cols>
    <col min="1" max="1" width="17.85546875" customWidth="1"/>
  </cols>
  <sheetData/>
  <pageMargins left="0.7" right="0.7" top="0.75" bottom="0.75" header="0.3" footer="0.3"/>
  <pageSetup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31B0-3E0D-46B5-9776-B93FD4A37131}">
  <sheetPr>
    <pageSetUpPr fitToPage="1"/>
  </sheetPr>
  <dimension ref="A1"/>
  <sheetViews>
    <sheetView workbookViewId="0"/>
  </sheetViews>
  <sheetFormatPr defaultRowHeight="15" x14ac:dyDescent="0.25"/>
  <cols>
    <col min="1" max="1" width="17.85546875" customWidth="1"/>
  </cols>
  <sheetData/>
  <pageMargins left="0.7" right="0.7" top="0.75" bottom="0.75" header="0.3" footer="0.3"/>
  <pageSetup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0C2D2-CE26-4EDA-9B37-C72B17745851}">
  <sheetPr>
    <pageSetUpPr fitToPage="1"/>
  </sheetPr>
  <dimension ref="A1:J37"/>
  <sheetViews>
    <sheetView workbookViewId="0">
      <selection activeCell="J29" sqref="J29"/>
    </sheetView>
  </sheetViews>
  <sheetFormatPr defaultRowHeight="15" x14ac:dyDescent="0.25"/>
  <cols>
    <col min="2" max="2" width="18.42578125" customWidth="1"/>
    <col min="4" max="4" width="10.140625" customWidth="1"/>
    <col min="10" max="10" width="19.5703125" customWidth="1"/>
    <col min="11" max="11" width="17.85546875" customWidth="1"/>
  </cols>
  <sheetData>
    <row r="1" spans="1:10" ht="23.25" x14ac:dyDescent="0.35">
      <c r="A1" s="21"/>
      <c r="B1" s="21"/>
      <c r="C1" s="21"/>
      <c r="D1" s="21"/>
      <c r="E1" s="21"/>
      <c r="F1" s="21"/>
      <c r="G1" s="21"/>
      <c r="H1" s="21"/>
      <c r="I1" s="21"/>
      <c r="J1" s="21"/>
    </row>
    <row r="2" spans="1:10" x14ac:dyDescent="0.25">
      <c r="A2" s="22"/>
      <c r="B2" s="22"/>
      <c r="C2" s="22"/>
      <c r="D2" s="22"/>
      <c r="E2" s="22"/>
      <c r="F2" s="22"/>
      <c r="G2" s="22"/>
      <c r="H2" s="22"/>
      <c r="I2" s="22"/>
      <c r="J2" s="22"/>
    </row>
    <row r="3" spans="1:10" x14ac:dyDescent="0.25">
      <c r="A3" s="23"/>
      <c r="B3" s="23"/>
      <c r="C3" s="23"/>
      <c r="D3" s="23"/>
      <c r="E3" s="23"/>
      <c r="F3" s="23"/>
      <c r="G3" s="23"/>
      <c r="H3" s="23"/>
      <c r="I3" s="23"/>
      <c r="J3" s="23"/>
    </row>
    <row r="4" spans="1:10" x14ac:dyDescent="0.25">
      <c r="A4" s="12"/>
      <c r="B4" s="12"/>
      <c r="C4" s="12"/>
      <c r="D4" s="12"/>
      <c r="E4" s="12"/>
      <c r="F4" s="12"/>
      <c r="G4" s="12"/>
      <c r="H4" s="12"/>
      <c r="I4" s="12"/>
      <c r="J4" s="12"/>
    </row>
    <row r="5" spans="1:10" x14ac:dyDescent="0.25">
      <c r="A5" s="15"/>
      <c r="B5" s="15"/>
      <c r="C5" s="15"/>
      <c r="D5" s="24"/>
      <c r="E5" s="24"/>
      <c r="F5" s="15"/>
      <c r="G5" s="24"/>
      <c r="H5" s="24"/>
      <c r="I5" s="15"/>
      <c r="J5" s="15"/>
    </row>
    <row r="6" spans="1:10" x14ac:dyDescent="0.25">
      <c r="A6" s="12"/>
      <c r="B6" s="12"/>
      <c r="C6" s="12"/>
      <c r="D6" s="12"/>
      <c r="E6" s="12"/>
      <c r="F6" s="12"/>
      <c r="G6" s="12"/>
      <c r="H6" s="12"/>
      <c r="I6" s="12"/>
      <c r="J6" s="12"/>
    </row>
    <row r="7" spans="1:10" x14ac:dyDescent="0.25">
      <c r="A7" s="18"/>
      <c r="B7" s="18"/>
      <c r="C7" s="12"/>
      <c r="D7" s="12"/>
      <c r="E7" s="12"/>
      <c r="F7" s="12"/>
      <c r="G7" s="10"/>
      <c r="H7" s="12"/>
      <c r="I7" s="12"/>
      <c r="J7" s="10"/>
    </row>
    <row r="8" spans="1:10" x14ac:dyDescent="0.25">
      <c r="A8" s="12"/>
      <c r="B8" s="12"/>
      <c r="C8" s="12"/>
      <c r="D8" s="12"/>
      <c r="E8" s="12"/>
      <c r="F8" s="12"/>
      <c r="G8" s="10"/>
      <c r="H8" s="12"/>
      <c r="I8" s="12"/>
      <c r="J8" s="10"/>
    </row>
    <row r="9" spans="1:10" x14ac:dyDescent="0.25">
      <c r="A9" s="18"/>
      <c r="B9" s="18"/>
      <c r="C9" s="12"/>
      <c r="D9" s="12"/>
      <c r="E9" s="12"/>
      <c r="F9" s="12"/>
      <c r="G9" s="10"/>
      <c r="H9" s="12"/>
      <c r="I9" s="12"/>
      <c r="J9" s="10"/>
    </row>
    <row r="10" spans="1:10" x14ac:dyDescent="0.25">
      <c r="A10" s="12"/>
      <c r="B10" s="12"/>
      <c r="C10" s="12"/>
      <c r="D10" s="12"/>
      <c r="E10" s="12"/>
      <c r="F10" s="12"/>
      <c r="G10" s="10"/>
      <c r="H10" s="12"/>
      <c r="I10" s="12"/>
      <c r="J10" s="10"/>
    </row>
    <row r="11" spans="1:10" x14ac:dyDescent="0.25">
      <c r="A11" s="18"/>
      <c r="B11" s="18"/>
      <c r="C11" s="12"/>
      <c r="D11" s="12"/>
      <c r="E11" s="12"/>
      <c r="F11" s="12"/>
      <c r="G11" s="10"/>
      <c r="H11" s="12"/>
      <c r="I11" s="12"/>
      <c r="J11" s="10"/>
    </row>
    <row r="12" spans="1:10" x14ac:dyDescent="0.25">
      <c r="A12" s="12"/>
      <c r="B12" s="12"/>
      <c r="C12" s="12"/>
      <c r="D12" s="12"/>
      <c r="E12" s="12"/>
      <c r="F12" s="12"/>
      <c r="G12" s="10"/>
      <c r="H12" s="12"/>
      <c r="I12" s="12"/>
      <c r="J12" s="10"/>
    </row>
    <row r="13" spans="1:10" x14ac:dyDescent="0.25">
      <c r="A13" s="18"/>
      <c r="B13" s="18"/>
      <c r="C13" s="12"/>
      <c r="D13" s="12"/>
      <c r="E13" s="12"/>
      <c r="F13" s="12"/>
      <c r="G13" s="10"/>
      <c r="H13" s="12"/>
      <c r="I13" s="12"/>
      <c r="J13" s="10"/>
    </row>
    <row r="14" spans="1:10" x14ac:dyDescent="0.25">
      <c r="A14" s="12"/>
      <c r="B14" s="12"/>
      <c r="C14" s="12"/>
      <c r="D14" s="12"/>
      <c r="E14" s="12"/>
      <c r="F14" s="12"/>
      <c r="G14" s="12"/>
      <c r="H14" s="12"/>
      <c r="I14" s="12"/>
      <c r="J14" s="12"/>
    </row>
    <row r="15" spans="1:10" x14ac:dyDescent="0.25">
      <c r="A15" s="15"/>
      <c r="B15" s="15"/>
      <c r="C15" s="15"/>
      <c r="D15" s="14"/>
      <c r="E15" s="14"/>
      <c r="F15" s="15"/>
      <c r="G15" s="16"/>
      <c r="H15" s="14"/>
      <c r="I15" s="15"/>
      <c r="J15" s="15"/>
    </row>
    <row r="16" spans="1:10" x14ac:dyDescent="0.25">
      <c r="A16" s="12"/>
      <c r="B16" s="12"/>
      <c r="C16" s="12"/>
      <c r="D16" s="12"/>
      <c r="E16" s="12"/>
      <c r="F16" s="12"/>
      <c r="G16" s="12"/>
      <c r="H16" s="12"/>
      <c r="I16" s="12"/>
      <c r="J16" s="12"/>
    </row>
    <row r="17" spans="1:10" x14ac:dyDescent="0.25">
      <c r="A17" s="23"/>
      <c r="B17" s="23"/>
      <c r="C17" s="12"/>
      <c r="D17" s="12"/>
      <c r="E17" s="13"/>
      <c r="F17" s="12"/>
      <c r="G17" s="10"/>
      <c r="H17" s="12"/>
      <c r="I17" s="12"/>
      <c r="J17" s="10"/>
    </row>
    <row r="18" spans="1:10" x14ac:dyDescent="0.25">
      <c r="A18" s="12"/>
      <c r="B18" s="12"/>
      <c r="C18" s="12"/>
      <c r="D18" s="12"/>
      <c r="E18" s="12"/>
      <c r="F18" s="12"/>
      <c r="G18" s="10"/>
      <c r="H18" s="12"/>
      <c r="I18" s="12"/>
      <c r="J18" s="10"/>
    </row>
    <row r="19" spans="1:10" x14ac:dyDescent="0.25">
      <c r="A19" s="18"/>
      <c r="B19" s="18"/>
      <c r="C19" s="12"/>
      <c r="D19" s="12"/>
      <c r="E19" s="12"/>
      <c r="F19" s="12"/>
      <c r="G19" s="10"/>
      <c r="H19" s="12"/>
      <c r="I19" s="12"/>
      <c r="J19" s="10"/>
    </row>
    <row r="20" spans="1:10" x14ac:dyDescent="0.25">
      <c r="A20" s="12"/>
      <c r="B20" s="12"/>
      <c r="C20" s="12"/>
      <c r="D20" s="12"/>
      <c r="E20" s="12"/>
      <c r="F20" s="12"/>
      <c r="G20" s="12"/>
      <c r="H20" s="12"/>
      <c r="I20" s="12"/>
      <c r="J20" s="12"/>
    </row>
    <row r="21" spans="1:10" x14ac:dyDescent="0.25">
      <c r="A21" s="18"/>
      <c r="B21" s="18"/>
      <c r="C21" s="12"/>
      <c r="D21" s="12"/>
      <c r="E21" s="12"/>
      <c r="F21" s="12"/>
      <c r="G21" s="10"/>
      <c r="H21" s="12"/>
      <c r="I21" s="12"/>
      <c r="J21" s="10"/>
    </row>
    <row r="22" spans="1:10" x14ac:dyDescent="0.25">
      <c r="A22" s="12"/>
      <c r="B22" s="12"/>
      <c r="C22" s="12"/>
      <c r="D22" s="12"/>
      <c r="E22" s="12"/>
      <c r="F22" s="12"/>
      <c r="G22" s="10"/>
      <c r="H22" s="12"/>
      <c r="I22" s="12"/>
      <c r="J22" s="10"/>
    </row>
    <row r="23" spans="1:10" x14ac:dyDescent="0.25">
      <c r="A23" s="18"/>
      <c r="B23" s="18"/>
      <c r="C23" s="12"/>
      <c r="D23" s="12"/>
      <c r="E23" s="12"/>
      <c r="F23" s="12"/>
      <c r="G23" s="10"/>
      <c r="H23" s="12"/>
      <c r="I23" s="12"/>
      <c r="J23" s="10"/>
    </row>
    <row r="24" spans="1:10" x14ac:dyDescent="0.25">
      <c r="A24" s="12"/>
      <c r="B24" s="12"/>
      <c r="C24" s="12"/>
      <c r="D24" s="12"/>
      <c r="E24" s="12"/>
      <c r="F24" s="12"/>
      <c r="G24" s="10"/>
      <c r="H24" s="12"/>
      <c r="I24" s="12"/>
      <c r="J24" s="10"/>
    </row>
    <row r="25" spans="1:10" x14ac:dyDescent="0.25">
      <c r="A25" s="18"/>
      <c r="B25" s="18"/>
      <c r="C25" s="12"/>
      <c r="D25" s="12"/>
      <c r="E25" s="12"/>
      <c r="F25" s="12"/>
      <c r="G25" s="10"/>
      <c r="H25" s="12"/>
      <c r="I25" s="12"/>
      <c r="J25" s="10"/>
    </row>
    <row r="26" spans="1:10" x14ac:dyDescent="0.25">
      <c r="A26" s="18"/>
      <c r="B26" s="18"/>
      <c r="C26" s="12"/>
      <c r="D26" s="12"/>
      <c r="E26" s="12"/>
      <c r="F26" s="12"/>
      <c r="G26" s="10"/>
      <c r="H26" s="12"/>
      <c r="I26" s="12"/>
      <c r="J26" s="10"/>
    </row>
    <row r="27" spans="1:10" x14ac:dyDescent="0.25">
      <c r="A27" s="18"/>
      <c r="B27" s="18"/>
      <c r="C27" s="12"/>
      <c r="D27" s="12"/>
      <c r="E27" s="12"/>
      <c r="F27" s="12"/>
      <c r="G27" s="10"/>
      <c r="H27" s="12"/>
      <c r="I27" s="12"/>
      <c r="J27" s="10"/>
    </row>
    <row r="28" spans="1:10" x14ac:dyDescent="0.25">
      <c r="A28" s="12"/>
      <c r="B28" s="12"/>
      <c r="C28" s="12"/>
      <c r="D28" s="12"/>
      <c r="E28" s="12"/>
      <c r="F28" s="12"/>
      <c r="G28" s="12"/>
      <c r="H28" s="12"/>
      <c r="I28" s="12"/>
      <c r="J28" s="12"/>
    </row>
    <row r="29" spans="1:10" x14ac:dyDescent="0.25">
      <c r="A29" s="18"/>
      <c r="B29" s="18"/>
      <c r="C29" s="12"/>
      <c r="D29" s="12"/>
      <c r="E29" s="12"/>
      <c r="F29" s="12"/>
      <c r="G29" s="10"/>
      <c r="H29" s="12"/>
      <c r="I29" s="12"/>
      <c r="J29" s="10"/>
    </row>
    <row r="30" spans="1:10" x14ac:dyDescent="0.25">
      <c r="A30" s="18"/>
      <c r="B30" s="18"/>
      <c r="C30" s="12"/>
      <c r="D30" s="12"/>
      <c r="E30" s="12"/>
      <c r="F30" s="12"/>
      <c r="G30" s="10"/>
      <c r="H30" s="12"/>
      <c r="I30" s="12"/>
      <c r="J30" s="12"/>
    </row>
    <row r="31" spans="1:10" x14ac:dyDescent="0.25">
      <c r="A31" s="18"/>
      <c r="B31" s="18"/>
      <c r="C31" s="12"/>
      <c r="D31" s="12"/>
      <c r="E31" s="12"/>
      <c r="F31" s="12"/>
      <c r="G31" s="10"/>
      <c r="H31" s="12"/>
      <c r="I31" s="12"/>
      <c r="J31" s="10"/>
    </row>
    <row r="32" spans="1:10" x14ac:dyDescent="0.25">
      <c r="A32" s="12"/>
      <c r="B32" s="12"/>
      <c r="C32" s="12"/>
      <c r="D32" s="12"/>
      <c r="E32" s="12"/>
      <c r="F32" s="12"/>
      <c r="G32" s="10"/>
      <c r="H32" s="12"/>
      <c r="I32" s="12"/>
      <c r="J32" s="12"/>
    </row>
    <row r="33" spans="1:10" x14ac:dyDescent="0.25">
      <c r="A33" s="18"/>
      <c r="B33" s="18"/>
      <c r="C33" s="12"/>
      <c r="D33" s="12"/>
      <c r="E33" s="12"/>
      <c r="F33" s="12"/>
      <c r="G33" s="10"/>
      <c r="H33" s="12"/>
      <c r="I33" s="12"/>
      <c r="J33" s="10"/>
    </row>
    <row r="34" spans="1:10" x14ac:dyDescent="0.25">
      <c r="A34" s="12"/>
      <c r="B34" s="12"/>
      <c r="C34" s="12"/>
      <c r="D34" s="12"/>
      <c r="E34" s="12"/>
      <c r="F34" s="12"/>
      <c r="G34" s="12"/>
      <c r="H34" s="12"/>
      <c r="I34" s="12"/>
      <c r="J34" s="12"/>
    </row>
    <row r="35" spans="1:10" x14ac:dyDescent="0.25">
      <c r="A35" s="16"/>
      <c r="B35" s="16"/>
      <c r="C35" s="16"/>
      <c r="D35" s="16"/>
      <c r="E35" s="16"/>
      <c r="F35" s="16"/>
      <c r="G35" s="16"/>
      <c r="H35" s="16"/>
      <c r="I35" s="16"/>
      <c r="J35" s="20"/>
    </row>
    <row r="36" spans="1:10" x14ac:dyDescent="0.25">
      <c r="A36" s="12"/>
      <c r="B36" s="12"/>
      <c r="C36" s="12"/>
      <c r="D36" s="12"/>
      <c r="E36" s="12"/>
      <c r="F36" s="12"/>
      <c r="G36" s="12"/>
      <c r="H36" s="12"/>
      <c r="I36" s="12"/>
      <c r="J36" s="12"/>
    </row>
    <row r="37" spans="1:10" x14ac:dyDescent="0.25">
      <c r="A37" s="19"/>
      <c r="B37" s="19"/>
      <c r="C37" s="19"/>
      <c r="D37" s="19"/>
      <c r="E37" s="19"/>
      <c r="F37" s="19"/>
      <c r="G37" s="19"/>
      <c r="H37" s="19"/>
      <c r="I37" s="19"/>
      <c r="J37" s="19"/>
    </row>
  </sheetData>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Bid Response Cover Page</vt:lpstr>
      <vt:lpstr>Bidder Reference Page</vt:lpstr>
      <vt:lpstr>Central NY </vt:lpstr>
      <vt:lpstr>Lower HV</vt:lpstr>
      <vt:lpstr>Northeast NY</vt:lpstr>
      <vt:lpstr>Western NY</vt:lpstr>
      <vt:lpstr>NYC - Long Island</vt:lpstr>
      <vt:lpstr>3</vt:lpstr>
      <vt:lpstr>2</vt:lpstr>
      <vt:lpstr>Sheet2</vt:lpstr>
      <vt:lpstr>'Bid Response Cover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Reksc, Christopher</dc:creator>
  <cp:lastModifiedBy>Young, Rachel</cp:lastModifiedBy>
  <cp:lastPrinted>2019-07-30T19:07:29Z</cp:lastPrinted>
  <dcterms:created xsi:type="dcterms:W3CDTF">2019-07-25T17:09:02Z</dcterms:created>
  <dcterms:modified xsi:type="dcterms:W3CDTF">2025-05-16T19:55:43Z</dcterms:modified>
</cp:coreProperties>
</file>