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Purchasing\2025-26\Bid Projects\RFP 25-009 - Intranet Packaged Solution\Final Documents\"/>
    </mc:Choice>
  </mc:AlternateContent>
  <xr:revisionPtr revIDLastSave="0" documentId="8_{F9B21020-3EF2-4379-8537-2970DC2B5414}" xr6:coauthVersionLast="47" xr6:coauthVersionMax="47" xr10:uidLastSave="{00000000-0000-0000-0000-000000000000}"/>
  <bookViews>
    <workbookView xWindow="945" yWindow="765" windowWidth="26295" windowHeight="14400" tabRatio="752" xr2:uid="{00000000-000D-0000-FFFF-FFFF00000000}"/>
  </bookViews>
  <sheets>
    <sheet name="Table of Contents" sheetId="1" r:id="rId1"/>
    <sheet name="0. Instructions" sheetId="10" r:id="rId2"/>
    <sheet name="1. Workflow &amp; Forms" sheetId="27" r:id="rId3"/>
    <sheet name="2. Community &amp; Colab." sheetId="28" r:id="rId4"/>
    <sheet name="3. Content Mgmt." sheetId="29" r:id="rId5"/>
    <sheet name="4. Analytics &amp; Insights" sheetId="31" r:id="rId6"/>
    <sheet name="5. Pers. &amp; Comm." sheetId="32" r:id="rId7"/>
    <sheet name="6. Search and Nav." sheetId="33" r:id="rId8"/>
    <sheet name="7. Platform &amp; User Sup." sheetId="34" r:id="rId9"/>
    <sheet name="8. Technical" sheetId="18" r:id="rId10"/>
  </sheets>
  <definedNames>
    <definedName name="_xlnm._FilterDatabase" localSheetId="2" hidden="1">'1. Workflow &amp; Forms'!$A$2:$K$65</definedName>
    <definedName name="_xlnm._FilterDatabase" localSheetId="3" hidden="1">'2. Community &amp; Colab.'!$A$2:$K$42</definedName>
    <definedName name="_xlnm._FilterDatabase" localSheetId="4" hidden="1">'3. Content Mgmt.'!$A$2:$K$2</definedName>
    <definedName name="_xlnm._FilterDatabase" localSheetId="5" hidden="1">'4. Analytics &amp; Insights'!$A$2:$K$2</definedName>
    <definedName name="_xlnm._FilterDatabase" localSheetId="6" hidden="1">'5. Pers. &amp; Comm.'!$A$2:$K$2</definedName>
    <definedName name="_xlnm._FilterDatabase" localSheetId="7" hidden="1">'6. Search and Nav.'!$A$2:$K$2</definedName>
    <definedName name="_xlnm._FilterDatabase" localSheetId="8" hidden="1">'7. Platform &amp; User Sup.'!$A$2:$K$2</definedName>
    <definedName name="_xlnm._FilterDatabase" localSheetId="9" hidden="1">'8. Technical'!$A$2:$K$2</definedName>
    <definedName name="_xlnm.Print_Titles" localSheetId="1">'0. Instructions'!$1:$3</definedName>
    <definedName name="_xlnm.Print_Titles" localSheetId="2">'1. Workflow &amp; Forms'!$1:$2</definedName>
    <definedName name="_xlnm.Print_Titles" localSheetId="3">'2. Community &amp; Colab.'!$1:$2</definedName>
    <definedName name="_xlnm.Print_Titles" localSheetId="4">'3. Content Mgmt.'!$1:$2</definedName>
    <definedName name="_xlnm.Print_Titles" localSheetId="5">'4. Analytics &amp; Insights'!$1:$2</definedName>
    <definedName name="_xlnm.Print_Titles" localSheetId="6">'5. Pers. &amp; Comm.'!$1:$2</definedName>
    <definedName name="_xlnm.Print_Titles" localSheetId="7">'6. Search and Nav.'!$1:$2</definedName>
    <definedName name="_xlnm.Print_Titles" localSheetId="8">'7. Platform &amp; User Sup.'!$1:$2</definedName>
    <definedName name="_xlnm.Print_Titles" localSheetId="9">'8. Technical'!$1:$2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4" l="1"/>
  <c r="H15" i="1" s="1"/>
  <c r="A1" i="33"/>
  <c r="H14" i="1" s="1"/>
  <c r="A1" i="32"/>
  <c r="H13" i="1" s="1"/>
  <c r="A1" i="31"/>
  <c r="H12" i="1" s="1"/>
  <c r="A1" i="29" l="1"/>
  <c r="H11" i="1" s="1"/>
  <c r="A1" i="28"/>
  <c r="H10" i="1" s="1"/>
  <c r="A1" i="27"/>
  <c r="H9" i="1" s="1"/>
  <c r="H5" i="1" l="1"/>
  <c r="A1" i="18"/>
  <c r="H16" i="1" s="1"/>
  <c r="H18" i="1" s="1"/>
  <c r="B2" i="10" l="1"/>
</calcChain>
</file>

<file path=xl/sharedStrings.xml><?xml version="1.0" encoding="utf-8"?>
<sst xmlns="http://schemas.openxmlformats.org/spreadsheetml/2006/main" count="1654" uniqueCount="873">
  <si>
    <t>Proposer firm name:</t>
  </si>
  <si>
    <t>Instructions</t>
  </si>
  <si>
    <t>Number of Requirements</t>
  </si>
  <si>
    <t>Workflow and Forms</t>
  </si>
  <si>
    <t>Community and Collaboration</t>
  </si>
  <si>
    <t>Content Management</t>
  </si>
  <si>
    <t>Analytics and Insights</t>
  </si>
  <si>
    <t>Personalization and Communications</t>
  </si>
  <si>
    <t xml:space="preserve">Search and Navigation </t>
  </si>
  <si>
    <t>Platform and User Support</t>
  </si>
  <si>
    <t>Technical</t>
  </si>
  <si>
    <t>Total:</t>
  </si>
  <si>
    <t>Overview</t>
  </si>
  <si>
    <t>Respondents are required to complete all requested information in this multi-worksheet requirements traceability matrix (RTM). This RTM, in addition to any requirements set forth in the RFP package, include the main RFP document and all appendices and templates.</t>
  </si>
  <si>
    <t>Descriptions of Column Headings</t>
  </si>
  <si>
    <t>Requirement Description</t>
  </si>
  <si>
    <t>Req. ID</t>
  </si>
  <si>
    <t>Unique identifier of requirement.</t>
  </si>
  <si>
    <t>Requirement</t>
  </si>
  <si>
    <t>Description of requirement.</t>
  </si>
  <si>
    <t>Requirement Area</t>
  </si>
  <si>
    <t>The category/area associated with the requirement.</t>
  </si>
  <si>
    <t>Requirement Sub-Area</t>
  </si>
  <si>
    <t>The sub-category/area associated with the requirement.</t>
  </si>
  <si>
    <t>Vendor Response</t>
  </si>
  <si>
    <t>Meet Req.?</t>
  </si>
  <si>
    <t xml:space="preserve">Select "yes" or "no" from the in-cell drop down to indicate if requirement will be met. 
  - If the requirement will be met without any caveats, limitations or qualifications, select "yes" and complete columns to the right of the sheet on how the requirement will be met (see below).
  - For all other cases, select "no" and provide an explanation in the provided column (see below). </t>
  </si>
  <si>
    <t>If meeting the requirement, how is it met?</t>
  </si>
  <si>
    <t>Core Solution</t>
  </si>
  <si>
    <r>
      <t xml:space="preserve">Using the definitions provided at the bottom of this sheet, select the option from the in-cell drop down that best describes how the proposed </t>
    </r>
    <r>
      <rPr>
        <b/>
        <sz val="10"/>
        <color theme="1"/>
        <rFont val="Arial"/>
        <family val="2"/>
      </rPr>
      <t>core</t>
    </r>
    <r>
      <rPr>
        <sz val="10"/>
        <color theme="1"/>
        <rFont val="Arial"/>
        <family val="2"/>
      </rPr>
      <t xml:space="preserve"> solution will be used to meet the requirement.</t>
    </r>
  </si>
  <si>
    <t>C1: Out-of-the-box</t>
  </si>
  <si>
    <t>C2: Configuration</t>
  </si>
  <si>
    <t>C3: Custom Config.</t>
  </si>
  <si>
    <t>C4: Custom Code</t>
  </si>
  <si>
    <t>NU: Not Used</t>
  </si>
  <si>
    <t>Third Party Product(s)</t>
  </si>
  <si>
    <t>Using the definitions provided at the bottom of this sheet, select the option from the in-cell drop down that best describes how the third party product(s) will be used to meet the requirement:</t>
  </si>
  <si>
    <t>T1: Out-of-the-box</t>
  </si>
  <si>
    <t>T2: Configuration</t>
  </si>
  <si>
    <t>T3: Custom Config.</t>
  </si>
  <si>
    <t>T4: Custom Code</t>
  </si>
  <si>
    <t>Special Custom Dev.?</t>
  </si>
  <si>
    <t xml:space="preserve">Select "yes" or "no" from the in-cell drop down to indicate if meeting this requirement includes the need for one or more specially developed custom solutions outside of the primary core solution product and any third party products. </t>
  </si>
  <si>
    <t>Level of Complexity</t>
  </si>
  <si>
    <r>
      <t>Select the option from the in-cell drop down that best describes the anticipated level of complexity for</t>
    </r>
    <r>
      <rPr>
        <sz val="10"/>
        <rFont val="Arial"/>
        <family val="2"/>
      </rPr>
      <t xml:space="preserve"> vendor certified Systems Integrators</t>
    </r>
    <r>
      <rPr>
        <sz val="10"/>
        <color theme="1"/>
        <rFont val="Arial"/>
        <family val="2"/>
      </rPr>
      <t xml:space="preserve"> to meet the requirement, using the below definitions.</t>
    </r>
  </si>
  <si>
    <t>L1: Low</t>
  </si>
  <si>
    <t>Only junior resources needed and between 
0 and 20 hours total work.</t>
  </si>
  <si>
    <t>L2: Medium</t>
  </si>
  <si>
    <t>Any resource levels (e.g., specialized and/or experienced resources; junior plus non-junior resources) and between 0 and 20 hours total work.</t>
  </si>
  <si>
    <t>L3: High</t>
  </si>
  <si>
    <t>Any resource levels (e.g., specialized and/or experienced resources; junior plus non-junior resources) and over 20 hours total work.</t>
  </si>
  <si>
    <t>Module(s)</t>
  </si>
  <si>
    <t xml:space="preserve">Indicate the names of the modules, separated by commas, that will be used to satisfy the requirement. Clearly state, for each module, if core product and/or third party product. If not applicable or none, write "N/A".
</t>
  </si>
  <si>
    <t>If cannot meet requirement, why?</t>
  </si>
  <si>
    <t>Explanation</t>
  </si>
  <si>
    <t>If a requirement will not be met, a brief explanation as to why not must be provided.</t>
  </si>
  <si>
    <t>Definitions</t>
  </si>
  <si>
    <r>
      <t xml:space="preserve">If any given requirement will be met through a combination of approaches, Respondent must always select the approach that is part of the combination with the highest numerical value below.
</t>
    </r>
    <r>
      <rPr>
        <i/>
        <sz val="10"/>
        <color theme="1"/>
        <rFont val="Arial"/>
        <family val="2"/>
      </rPr>
      <t>For example, if a Respondent will meet a given requirement through a combination of "</t>
    </r>
    <r>
      <rPr>
        <b/>
        <i/>
        <sz val="10"/>
        <color theme="1"/>
        <rFont val="Arial"/>
        <family val="2"/>
      </rPr>
      <t>1: Out-of-the-box</t>
    </r>
    <r>
      <rPr>
        <i/>
        <sz val="10"/>
        <color theme="1"/>
        <rFont val="Arial"/>
        <family val="2"/>
      </rPr>
      <t xml:space="preserve">", which </t>
    </r>
    <r>
      <rPr>
        <b/>
        <i/>
        <sz val="10"/>
        <color theme="1"/>
        <rFont val="Arial"/>
        <family val="2"/>
      </rPr>
      <t>will be 99%</t>
    </r>
    <r>
      <rPr>
        <i/>
        <sz val="10"/>
        <color theme="1"/>
        <rFont val="Arial"/>
        <family val="2"/>
      </rPr>
      <t xml:space="preserve"> of the effort, and "</t>
    </r>
    <r>
      <rPr>
        <b/>
        <i/>
        <sz val="10"/>
        <color theme="1"/>
        <rFont val="Arial"/>
        <family val="2"/>
      </rPr>
      <t>4: Custom Code</t>
    </r>
    <r>
      <rPr>
        <i/>
        <sz val="10"/>
        <color theme="1"/>
        <rFont val="Arial"/>
        <family val="2"/>
      </rPr>
      <t xml:space="preserve">", which </t>
    </r>
    <r>
      <rPr>
        <b/>
        <i/>
        <sz val="10"/>
        <color theme="1"/>
        <rFont val="Arial"/>
        <family val="2"/>
      </rPr>
      <t>will be 1%</t>
    </r>
    <r>
      <rPr>
        <i/>
        <sz val="10"/>
        <color theme="1"/>
        <rFont val="Arial"/>
        <family val="2"/>
      </rPr>
      <t xml:space="preserve"> of the effort, "</t>
    </r>
    <r>
      <rPr>
        <b/>
        <i/>
        <sz val="10"/>
        <color theme="1"/>
        <rFont val="Arial"/>
        <family val="2"/>
      </rPr>
      <t>4: Custom Code" must be selected</t>
    </r>
    <r>
      <rPr>
        <i/>
        <sz val="10"/>
        <color theme="1"/>
        <rFont val="Arial"/>
        <family val="2"/>
      </rPr>
      <t>, even if it does not represent the majority of effort to meet the requirement.</t>
    </r>
  </si>
  <si>
    <t>1: Out-of-the-box</t>
  </si>
  <si>
    <t>Requirement will be met using only inherit features/capabilities of the core solution and/or third party product(s) that require zero configuration.</t>
  </si>
  <si>
    <t>2: Configuration</t>
  </si>
  <si>
    <t xml:space="preserve">Requirement will be met within the baseline solution/framework using fully supported native tools without scripting/coding/pseudo-code (e.g., no programming) in the core solution and/or third party product(s).
</t>
  </si>
  <si>
    <t>3: Custom Config.</t>
  </si>
  <si>
    <t>Requirement will be met within the baseline solution/framework using fully supported native tools but requires scripting/coding/pseudo-code supported within those tools (e.g., some programming or similar) in the core solution and/or third party product(s).</t>
  </si>
  <si>
    <t>4: Custom Code</t>
  </si>
  <si>
    <t>Requirement will be met by modifying the core solution and/or third party product’s underlying source code (e.g., modifying existing module, creating new module).</t>
  </si>
  <si>
    <t>The core solution and/or third party product(s) will not be used in any way to meet the requirement.</t>
  </si>
  <si>
    <t>Response</t>
  </si>
  <si>
    <r>
      <t>If meeting the requirement, how is it met?</t>
    </r>
    <r>
      <rPr>
        <i/>
        <sz val="10"/>
        <color theme="0"/>
        <rFont val="Arial"/>
        <family val="2"/>
      </rPr>
      <t xml:space="preserve">  Must respond to columns F-L for every requirement.</t>
    </r>
  </si>
  <si>
    <t>WKF001</t>
  </si>
  <si>
    <t>Ability to allow creation and submission of digital forms with validation, routing, and data capture capabilities.</t>
  </si>
  <si>
    <t>Workflows and Forms</t>
  </si>
  <si>
    <t>Forms Management</t>
  </si>
  <si>
    <t>WKF002</t>
  </si>
  <si>
    <t>Ability to support structured intake processes for requests, feedback, or service needs, with tracking and reporting features.</t>
  </si>
  <si>
    <t>WKF003</t>
  </si>
  <si>
    <t>Ability to design forms in the user interface.</t>
  </si>
  <si>
    <t>WKF004</t>
  </si>
  <si>
    <t>Ability to configure forms with data entry controls for structured input (e.g., drop-down menus, check boxes, radio buttons, date pickers).</t>
  </si>
  <si>
    <t>WKF005</t>
  </si>
  <si>
    <t>Ability to limit access to specific forms based on criteria, such as user role or department.</t>
  </si>
  <si>
    <t>WKF006</t>
  </si>
  <si>
    <t>Ability to allow users to attach files to forms.</t>
  </si>
  <si>
    <t>WKF007</t>
  </si>
  <si>
    <t>Ability to configure conditional logic in forms (e.g., show or hide fields based on previous responses).</t>
  </si>
  <si>
    <t>WKF008</t>
  </si>
  <si>
    <t>Ability to support dynamic data population in form fields (e.g., auto-fill drop-down lists from data sources).</t>
  </si>
  <si>
    <t>WKF009</t>
  </si>
  <si>
    <t>Ability to enforce input validation rules (e.g., numeric ranges, date formats, required fields).</t>
  </si>
  <si>
    <t>WKF010</t>
  </si>
  <si>
    <t>Ability to configure real-time error messages and other user guidance.</t>
  </si>
  <si>
    <t>WKF011</t>
  </si>
  <si>
    <t>Ability to enable saving of partially completed forms for later submission.</t>
  </si>
  <si>
    <t>WKF013</t>
  </si>
  <si>
    <t>Ability to integrate form submissions with workflow processes.</t>
  </si>
  <si>
    <t>WKF014</t>
  </si>
  <si>
    <t>Ability to capture digital signatures within forms either natively meeting industry standards, or through integration with a third party e-signature/digital signature platform.</t>
  </si>
  <si>
    <t>WKF015</t>
  </si>
  <si>
    <t>Ability to configure automated notifications for forms (e.g., completion reminders, submission and approval confirmations).</t>
  </si>
  <si>
    <t>WKF016</t>
  </si>
  <si>
    <t>Ability to export form data in standard formats (e.g., CSV).</t>
  </si>
  <si>
    <t>WKF017</t>
  </si>
  <si>
    <t>Ability to define expiration dates for forms (i.e., form becomes unavailable after a set date).</t>
  </si>
  <si>
    <t>WKF018</t>
  </si>
  <si>
    <t>Ability to allow users to select prepared text content (e.g., paragraphs) from a list to use in form responses.</t>
  </si>
  <si>
    <t>WKF019</t>
  </si>
  <si>
    <t>Ability to archive completed forms for historical reference.</t>
  </si>
  <si>
    <t>WKF020</t>
  </si>
  <si>
    <t>Ability to design form templates in the user interface.</t>
  </si>
  <si>
    <t>Form Templates</t>
  </si>
  <si>
    <t>WKF021</t>
  </si>
  <si>
    <t>Ability to create, modify, and store form templates.</t>
  </si>
  <si>
    <t>WKF022</t>
  </si>
  <si>
    <t>Ability to maintain historical versions of form templates by effective dates.</t>
  </si>
  <si>
    <t>WKF023</t>
  </si>
  <si>
    <t>Ability to use master headers and footers across form templates.</t>
  </si>
  <si>
    <t>WKF024</t>
  </si>
  <si>
    <t>Ability to apply security and access rules to forms produced from templates.</t>
  </si>
  <si>
    <t>WKF026</t>
  </si>
  <si>
    <t>Ability to bulk update templates (e.g., governor name change, etc.).</t>
  </si>
  <si>
    <t>WKF027</t>
  </si>
  <si>
    <t>Ability to integrate external application data into form templates.</t>
  </si>
  <si>
    <t>WKF028</t>
  </si>
  <si>
    <t>Ability to maintain a centralized repository of form templates.</t>
  </si>
  <si>
    <t>WKF029</t>
  </si>
  <si>
    <t>Ability to restrict who can create, view or modify form templates.</t>
  </si>
  <si>
    <t>WKF030</t>
  </si>
  <si>
    <t>Ability to support configurable workflow, such as for approvals, reviews, and task routing across departments and systems.</t>
  </si>
  <si>
    <t>Workflow Management</t>
  </si>
  <si>
    <t>WKF031</t>
  </si>
  <si>
    <t>Ability to maintain version history of workflow modifications.</t>
  </si>
  <si>
    <t>WKF032</t>
  </si>
  <si>
    <t>Ability to revert to a prior workflow version.</t>
  </si>
  <si>
    <t>WKF033</t>
  </si>
  <si>
    <t>Ability to manage workflows in progress when workflows are changed or updated.</t>
  </si>
  <si>
    <t>WKF034</t>
  </si>
  <si>
    <t>Ability to assign workflow tasks based on predefined user roles.</t>
  </si>
  <si>
    <t>WKF035</t>
  </si>
  <si>
    <t>Ability to integrate workflow management with calendars (e.g., display tasks on calendars).</t>
  </si>
  <si>
    <t>WKF036</t>
  </si>
  <si>
    <t>Ability to assign workflow tasks to multiple users concurrently.</t>
  </si>
  <si>
    <t>WKF037</t>
  </si>
  <si>
    <t>Ability to archive completed workflow tasks for historical reference.</t>
  </si>
  <si>
    <t>WKF038</t>
  </si>
  <si>
    <t>Ability to integrate with third-party workflow management tools and extensions (e.g., Microsoft Power Automate).</t>
  </si>
  <si>
    <t>WKF039</t>
  </si>
  <si>
    <t>Ability to support configurable notifications for various workflow events.</t>
  </si>
  <si>
    <t>WKF040</t>
  </si>
  <si>
    <t>Ability to configure exception processes into workflows.</t>
  </si>
  <si>
    <t>WKF041</t>
  </si>
  <si>
    <t>Ability to provide workflow queues with tasks for staff.</t>
  </si>
  <si>
    <t>WKF042</t>
  </si>
  <si>
    <t>Ability to generate workload distribution reports for workflow task management.</t>
  </si>
  <si>
    <t>WKF044</t>
  </si>
  <si>
    <t>Ability to monitor workflow execution on dashboards.</t>
  </si>
  <si>
    <t>WKF045</t>
  </si>
  <si>
    <t>Ability to design workflows using a pre-defined workflow within the system as a starting point.</t>
  </si>
  <si>
    <t>WKF046</t>
  </si>
  <si>
    <t>Ability to create and maintain reusable workflow templates.</t>
  </si>
  <si>
    <t>Workflow Templates</t>
  </si>
  <si>
    <t>WKF047</t>
  </si>
  <si>
    <t>Ability to maintain version history of workflow templates.</t>
  </si>
  <si>
    <t>WKF048</t>
  </si>
  <si>
    <t>Ability to create fully autonomous workflows that do not rely on user intervention.</t>
  </si>
  <si>
    <t>Workflow Automation</t>
  </si>
  <si>
    <t>WKF049</t>
  </si>
  <si>
    <t>Ability to initiate or trigger workflows automatically from predefined events (e.g., user login).</t>
  </si>
  <si>
    <t>WKF050</t>
  </si>
  <si>
    <t>Ability to initiate or trigger workflows based on custom user-defined events.</t>
  </si>
  <si>
    <t>WKF051</t>
  </si>
  <si>
    <t>Ability to initiate or trigger workflows programmatically or through scripting.</t>
  </si>
  <si>
    <t>WKF052</t>
  </si>
  <si>
    <t>Ability to initiate or trigger workflows through integrations.</t>
  </si>
  <si>
    <t>WKF053</t>
  </si>
  <si>
    <t>Ability to notify stakeholders automatically when workflow tasks are updated.</t>
  </si>
  <si>
    <t>WKF054</t>
  </si>
  <si>
    <t>Ability to generate detailed workflow reports and analytics automatically.</t>
  </si>
  <si>
    <t>WKF055</t>
  </si>
  <si>
    <t>Ability to escalate workflow tasks automatically based on set deadlines.</t>
  </si>
  <si>
    <t>WKF056</t>
  </si>
  <si>
    <t>Ability to send automated notifications during each workflow stage (e.g., e-mails, push notifications).</t>
  </si>
  <si>
    <t>WKF057</t>
  </si>
  <si>
    <t>Ability to provide configurable retry mechanisms for failed workflow tasks automatically.</t>
  </si>
  <si>
    <t>WKF058</t>
  </si>
  <si>
    <t>Ability to generate automated reminders for pending workflow tasks.</t>
  </si>
  <si>
    <t>WKF059</t>
  </si>
  <si>
    <t>Ability to automate data extraction from workflows.</t>
  </si>
  <si>
    <t>WKF060</t>
  </si>
  <si>
    <t>Ability to automate reassignment of overdue or unresponsive workflow tasks.</t>
  </si>
  <si>
    <t>WKF061</t>
  </si>
  <si>
    <t>Ability to define timeout conditions that automatically close inactive workflows.</t>
  </si>
  <si>
    <t>WKF062</t>
  </si>
  <si>
    <t>Ability to autonomously forecast and predict workflow completion times.</t>
  </si>
  <si>
    <t>Workflow Intelligence and AI</t>
  </si>
  <si>
    <t>WKF063</t>
  </si>
  <si>
    <t>Ability to provide autonomous recommendations to optimize workflows.</t>
  </si>
  <si>
    <t>WKF064</t>
  </si>
  <si>
    <t>Ability to autonomously make approval decision recommendations based on prior similar cases and compliance rules.</t>
  </si>
  <si>
    <t>WKF065</t>
  </si>
  <si>
    <r>
      <t xml:space="preserve">Ability to </t>
    </r>
    <r>
      <rPr>
        <strike/>
        <sz val="10"/>
        <color theme="1"/>
        <rFont val="Arial"/>
        <family val="2"/>
      </rPr>
      <t>automatically</t>
    </r>
    <r>
      <rPr>
        <sz val="10"/>
        <color theme="1"/>
        <rFont val="Arial"/>
        <family val="2"/>
      </rPr>
      <t xml:space="preserve"> propose corrective actions automatically when workflows encounter errors or exceptions.</t>
    </r>
  </si>
  <si>
    <t>WKF066</t>
  </si>
  <si>
    <t>Ability to anticipate tasks likely to miss deadlines and escalate before SLA breaches occur.</t>
  </si>
  <si>
    <t>CAC001</t>
  </si>
  <si>
    <t>Ability to leverage employee directory and data in community and collaboration features (e.g., populating user data in comments).</t>
  </si>
  <si>
    <t>Commenting</t>
  </si>
  <si>
    <t>CAC002</t>
  </si>
  <si>
    <t>Ability to allow the user to comment on selected documents, announcements, tasks, etc.</t>
  </si>
  <si>
    <t>CAC003</t>
  </si>
  <si>
    <t>Ability to allow other users to directly respond to these comments.</t>
  </si>
  <si>
    <t>CAC004</t>
  </si>
  <si>
    <t>Ability to ensure the full thread of all comments is visible when browsing the respective item and on the workspace where the comment occurred.</t>
  </si>
  <si>
    <t>CAC005</t>
  </si>
  <si>
    <t>Ability to capture, refine, and share knowledge between colleagues.</t>
  </si>
  <si>
    <t>Peer Engagement</t>
  </si>
  <si>
    <t>CAC006</t>
  </si>
  <si>
    <t>Ability to provided dedicated areas for digital communication and community for different peer groups.</t>
  </si>
  <si>
    <t>CAC007</t>
  </si>
  <si>
    <t>Ability to facilitate in-depth discussions on topics of interests between colleagues.</t>
  </si>
  <si>
    <t>CAC008</t>
  </si>
  <si>
    <t>Ability to recognize peers (e.g., kudos features).</t>
  </si>
  <si>
    <t>CAC009</t>
  </si>
  <si>
    <t>Ability for colleagues to follow specific activities of each other (e.g., comments).</t>
  </si>
  <si>
    <t>CAC010</t>
  </si>
  <si>
    <t>Ability to follow team and department activities (e.g., notices).</t>
  </si>
  <si>
    <t>CAC011</t>
  </si>
  <si>
    <t>Ability to moderate engagement between peers (e.g., discussion forum moderation).</t>
  </si>
  <si>
    <t>CAC012</t>
  </si>
  <si>
    <t>Ability to allow staff to create and manage their own content to support peers (e.g., FAQ, knowledge base).</t>
  </si>
  <si>
    <t>CAC013</t>
  </si>
  <si>
    <t>Ability to create community groups for targeted employee segments.</t>
  </si>
  <si>
    <t>Digital Communities</t>
  </si>
  <si>
    <t>CAC014</t>
  </si>
  <si>
    <t>Ability to manage community membership with role-based permissions.</t>
  </si>
  <si>
    <t>CAC015</t>
  </si>
  <si>
    <t>Ability to allow user-driven requests to join specific communities.</t>
  </si>
  <si>
    <t>CAC016</t>
  </si>
  <si>
    <t>Ability to define distinct roles for community administrators, moderators, and members</t>
  </si>
  <si>
    <t>CAC017</t>
  </si>
  <si>
    <t>Ability to share multimedia content (images, videos, documents) within community channels</t>
  </si>
  <si>
    <t>CAC018</t>
  </si>
  <si>
    <t>Ability to allow posts and replies in dedicated community forums.</t>
  </si>
  <si>
    <t>CAC019</t>
  </si>
  <si>
    <t>Ability to support threaded conversation structures.</t>
  </si>
  <si>
    <t>CAC020</t>
  </si>
  <si>
    <t>Ability to deliver real-time notifications for community updates and events.</t>
  </si>
  <si>
    <t>CAC021</t>
  </si>
  <si>
    <t>Ability to archive community discussions and retrieve historical content.</t>
  </si>
  <si>
    <t>CAC022</t>
  </si>
  <si>
    <t>Ability to customize community branding and user interface elements.</t>
  </si>
  <si>
    <t>CAC023</t>
  </si>
  <si>
    <t>Ability to extend invitations to external partners for select community groups.</t>
  </si>
  <si>
    <t>CAC024</t>
  </si>
  <si>
    <t>Ability to manage and enforce community privacy settings and visibility controls.</t>
  </si>
  <si>
    <t>CAC025</t>
  </si>
  <si>
    <t>Ability to create and maintain event calendars within community spaces.</t>
  </si>
  <si>
    <t>CAC026</t>
  </si>
  <si>
    <t>Ability to post, manage, and RSVP to community events.</t>
  </si>
  <si>
    <t>CAC027</t>
  </si>
  <si>
    <t>Ability to integrate community activity and events with user profiles (e.g., community events on relevant user calendars).</t>
  </si>
  <si>
    <t>CAC029</t>
  </si>
  <si>
    <t>Ability to support tagging and categorization of community content.</t>
  </si>
  <si>
    <t>CAC030</t>
  </si>
  <si>
    <t>Ability to initiate escalation workflows for flagged or controversial content.</t>
  </si>
  <si>
    <t>CAC031</t>
  </si>
  <si>
    <t>Ability to integrate community updates with enterprise messaging platforms(e.g., Microsoft Teams).</t>
  </si>
  <si>
    <t>CAC034</t>
  </si>
  <si>
    <t>Ability to enable real-time collaborative document editing.</t>
  </si>
  <si>
    <t>CAC035</t>
  </si>
  <si>
    <t>Ability to moderate conversations autonomously.</t>
  </si>
  <si>
    <t>Community Intelligence and AI</t>
  </si>
  <si>
    <t>CAC036</t>
  </si>
  <si>
    <t>Ability to allow asynchronous messaging between colleagues and groups.</t>
  </si>
  <si>
    <t>Communication</t>
  </si>
  <si>
    <t>CAC037</t>
  </si>
  <si>
    <t>Ability to allow real-time communications (e.g., chat) between colleagues and groups.</t>
  </si>
  <si>
    <t>CAC038</t>
  </si>
  <si>
    <t>Ability to establish a central employee directory that allows all portal users to search for all contacts across the agency.</t>
  </si>
  <si>
    <t>People Information</t>
  </si>
  <si>
    <t>CAC039</t>
  </si>
  <si>
    <t>Ability to enable users to add to and update selected parts of their profile data.</t>
  </si>
  <si>
    <t>CAC040</t>
  </si>
  <si>
    <t>Ability to provide an employee directory with comprehensive information.</t>
  </si>
  <si>
    <t>Community &amp; Collaboration</t>
  </si>
  <si>
    <t>CAC041</t>
  </si>
  <si>
    <t>Ability to automatically remind users to update and confirm their employee directory information (e.g., descriptions of duties).</t>
  </si>
  <si>
    <t>CAC042</t>
  </si>
  <si>
    <t>Ability to allow administrators to monitor employee profile and automatically trigger follow-up messages (e.g., re-requesting validation of profile data after a deadline).</t>
  </si>
  <si>
    <t>CAC043</t>
  </si>
  <si>
    <t>Ability to download employee directory and profile data in common formats (e.g., CSV).</t>
  </si>
  <si>
    <t>CTM001</t>
  </si>
  <si>
    <t>Ability to provide a centralized document repository for all files, documents, and web content stored in OAG.</t>
  </si>
  <si>
    <t>Documents and Files</t>
  </si>
  <si>
    <t>CTM002</t>
  </si>
  <si>
    <t>Ability to replace the various current document repositories, such as network share drives, personal computers/laptops, and the current portal.</t>
  </si>
  <si>
    <t>CTM003</t>
  </si>
  <si>
    <t>Ability to connect with other systems where documents are stored.</t>
  </si>
  <si>
    <t>CTM004</t>
  </si>
  <si>
    <t>Ability to ensure that a document uploaded into any connected system appears in the repository, is searchable and accessible.</t>
  </si>
  <si>
    <t>CTM005</t>
  </si>
  <si>
    <t>Ability to use a third party ECM for storing and archiving documents that is accessible to the intranet solution.</t>
  </si>
  <si>
    <t>CTM006</t>
  </si>
  <si>
    <t>Ability to add physical documents to the intranet from capture tools (e.g., scanning).</t>
  </si>
  <si>
    <t>CTM007</t>
  </si>
  <si>
    <t>Ability to configure a multi-level taxonomy in the document management component, enabling users to assign metadata to documents.</t>
  </si>
  <si>
    <t>CTM008</t>
  </si>
  <si>
    <t>Ability to automatically track metadata including File type (e.g., Word, Excel, PowerPoint, Access, PDF, image, video, audio), uploader, date of upload, date of last change, and the user who last modified the file.</t>
  </si>
  <si>
    <t>CTM009</t>
  </si>
  <si>
    <t>Ability to track the uploaded files automatically.</t>
  </si>
  <si>
    <t>CTM010</t>
  </si>
  <si>
    <t>Ability to assign documents to different taxonomy elements and levels.</t>
  </si>
  <si>
    <t>CTM011</t>
  </si>
  <si>
    <t>Ability to support document libraries that provide tools for users to filter and otherwise narrow down the scope of documents in the view.</t>
  </si>
  <si>
    <t>CTM012</t>
  </si>
  <si>
    <t>Ability to create structured content, such as an employee handbook, that is intuitive and easy for users to navigate.</t>
  </si>
  <si>
    <t>Digital Content</t>
  </si>
  <si>
    <t>CTM013</t>
  </si>
  <si>
    <t>Ability to enable linkages to related content within the platform.</t>
  </si>
  <si>
    <t>CTM014</t>
  </si>
  <si>
    <t>Ability to alerts users when new content is added and when content changes.</t>
  </si>
  <si>
    <t>CTM015</t>
  </si>
  <si>
    <t>Ability to support modular content and page layouts with graphical elements such as icons, tiles, and visual widgets.</t>
  </si>
  <si>
    <t>CTM016</t>
  </si>
  <si>
    <t>Ability to enable structured content organization using nested categories, folders, and metadata to support logical navigation and retrieval.</t>
  </si>
  <si>
    <t>CTM017</t>
  </si>
  <si>
    <t>Ability to provide tools that facilitate digitization and incorporation of legacy content and documents into the intranet and enable them to use the same feature as natively created content (e.g., version control and searchability).</t>
  </si>
  <si>
    <t>CTM018</t>
  </si>
  <si>
    <t>Ability to create, edit, publish, and archive content from the user interface.</t>
  </si>
  <si>
    <t>CTM019</t>
  </si>
  <si>
    <t>Ability to manage sites, pages, and content components within the platform.</t>
  </si>
  <si>
    <t>CTM020</t>
  </si>
  <si>
    <t>Ability to incorporate media, including images and videos, into content (i.e., in-line, not attachments).</t>
  </si>
  <si>
    <t>CTM021</t>
  </si>
  <si>
    <t>Ability to organize content effectively with metadata and other means of categorization and tagging.</t>
  </si>
  <si>
    <t>CTM022</t>
  </si>
  <si>
    <t>Ability to create content based on external sources (i.e., via integration).</t>
  </si>
  <si>
    <t>CTM023</t>
  </si>
  <si>
    <t>Ability to provide formats and structure for specialized content, such as FAQs and knowledge base.</t>
  </si>
  <si>
    <t>CTM024</t>
  </si>
  <si>
    <t>Ability to enable content to be created with feature rich tools within the user interface.</t>
  </si>
  <si>
    <t>CTM025</t>
  </si>
  <si>
    <t>Ability to automatically make content responsive for multiple devices and channels (e.g., desktop, mobile).</t>
  </si>
  <si>
    <t>CTM026</t>
  </si>
  <si>
    <t>Ability to preview content before it is published as the user will see it.</t>
  </si>
  <si>
    <t>CTM027</t>
  </si>
  <si>
    <t>Ability to edit content in-place on published pages without navigating away.</t>
  </si>
  <si>
    <t>CTM029</t>
  </si>
  <si>
    <t>Ability to classify content and for such classifications to inform content display (e.g., "must read").</t>
  </si>
  <si>
    <t>CTM030</t>
  </si>
  <si>
    <t>Ability to establish linkages and relate content to one another.</t>
  </si>
  <si>
    <t>CTM031</t>
  </si>
  <si>
    <t>Ability to create content using HTML</t>
  </si>
  <si>
    <t>CTM032</t>
  </si>
  <si>
    <t>Ability to embed video content with support for various formats and streaming protocols</t>
  </si>
  <si>
    <t>CTM033</t>
  </si>
  <si>
    <t>Ability to schedule content publication.</t>
  </si>
  <si>
    <t>CTM034</t>
  </si>
  <si>
    <t>Ability to create clear and logical navigation structures for content.</t>
  </si>
  <si>
    <t>CTM035</t>
  </si>
  <si>
    <t>Ability to perform bulk content operations such as mass uploading, editing, or deletion.</t>
  </si>
  <si>
    <t>CTM036</t>
  </si>
  <si>
    <t>Ability to support multiple content layouts depending on the purpose and audience.</t>
  </si>
  <si>
    <t>CTM037</t>
  </si>
  <si>
    <t>Ability to allow users to provide feedback and ratings on content quality.</t>
  </si>
  <si>
    <t>CTM038</t>
  </si>
  <si>
    <t>Ability to apply digital watermarking to sensitive content for enhanced security.</t>
  </si>
  <si>
    <t>CTM039</t>
  </si>
  <si>
    <t>Ability to manage and update content templates.</t>
  </si>
  <si>
    <t>Content Templates</t>
  </si>
  <si>
    <t>CTM040</t>
  </si>
  <si>
    <t>Ability to apply updated content templates on existing published content.</t>
  </si>
  <si>
    <t>CTM041</t>
  </si>
  <si>
    <t>Ability to create an organized library of reusable content templates.</t>
  </si>
  <si>
    <t>CTM042</t>
  </si>
  <si>
    <t>Ability to configure rules for what content specific users and user groups are allowed to access.</t>
  </si>
  <si>
    <t>Content Access and Controls</t>
  </si>
  <si>
    <t>CTM043</t>
  </si>
  <si>
    <t>Ability to enable the content manager/uploader to specify permissions regarding content visibility according to different layers (team, unit, agency-wide, etc.).</t>
  </si>
  <si>
    <t>CTM044</t>
  </si>
  <si>
    <t>Ability to display the security or confidentiality level of content or documents to users.</t>
  </si>
  <si>
    <t>CTM045</t>
  </si>
  <si>
    <t>Ability to provide and require version control of documents and content.</t>
  </si>
  <si>
    <t>CTM046</t>
  </si>
  <si>
    <t>Ability to require users to "check out" content, documents/files before permitting changes.</t>
  </si>
  <si>
    <t>CTM047</t>
  </si>
  <si>
    <t>Ability to require "check in" of content, documents/files and create a new version when the new changes are committed.</t>
  </si>
  <si>
    <t>CTM048</t>
  </si>
  <si>
    <t>Ability to allow content to be organized and displayed based on user roles, departments, or preferences.</t>
  </si>
  <si>
    <t>CTM049</t>
  </si>
  <si>
    <t>Ability to provide centralized access to content and documents based on elements such as tagging and permissions.</t>
  </si>
  <si>
    <t>CTM050</t>
  </si>
  <si>
    <t>Ability to configure connections and integrations to access content in external systems and repositories.</t>
  </si>
  <si>
    <t>CTM051</t>
  </si>
  <si>
    <t>Ability to configure and enforce rules on users regarding content (e.g., quality rules, requirements to review and update content periodically).</t>
  </si>
  <si>
    <t>CTM052</t>
  </si>
  <si>
    <t>Ability to configure notifications about content events (e.g., publishing).</t>
  </si>
  <si>
    <t>CTM053</t>
  </si>
  <si>
    <t>Ability to categorize content within logical hierarchies based on business process or department</t>
  </si>
  <si>
    <t>CTM054</t>
  </si>
  <si>
    <t>Ability to set detailed access permissions and role-based controls on every piece of content.</t>
  </si>
  <si>
    <t>CTM055</t>
  </si>
  <si>
    <t>Ability to allow users to securely share content while maintaining control over access.</t>
  </si>
  <si>
    <t>CTM056</t>
  </si>
  <si>
    <t>Ability to personalize content display by leveraging user profile data and usage history.</t>
  </si>
  <si>
    <t>CTM057</t>
  </si>
  <si>
    <t>Ability to configure rules to automatically archive dated content.</t>
  </si>
  <si>
    <t>CTM058</t>
  </si>
  <si>
    <t>Ability to generate content suggestions and summaries using intelligent tools and AI.</t>
  </si>
  <si>
    <t>Content Intelligence and AI</t>
  </si>
  <si>
    <t>CTM059</t>
  </si>
  <si>
    <t>Ability to automatically index content upon creation, using standardized metadata tags.</t>
  </si>
  <si>
    <t>CTM060</t>
  </si>
  <si>
    <t>Ability to auto-generate full content drafts using AI capabilities.</t>
  </si>
  <si>
    <t>CTM061</t>
  </si>
  <si>
    <t>Ability to autonomously recommend content to be created, updated and archived.</t>
  </si>
  <si>
    <t>ANI001</t>
  </si>
  <si>
    <t>Ability to track frequency of access for specific menu sections, workspaces, or individual documents by user.</t>
  </si>
  <si>
    <t>Data Capture and Tracking</t>
  </si>
  <si>
    <t>ANI002</t>
  </si>
  <si>
    <t>Ability to track the quantity of documents, links, announcements, comments, and similar items posted by each user in specific sections or workspaces.</t>
  </si>
  <si>
    <t>ANI003</t>
  </si>
  <si>
    <t>Ability to track the frequency of user visits to the portal.</t>
  </si>
  <si>
    <t>ANI004</t>
  </si>
  <si>
    <t>Ability to track the duration users remain on pages or sections.</t>
  </si>
  <si>
    <t>ANI005</t>
  </si>
  <si>
    <t>Ability to track number of pages viewed during a single visit.</t>
  </si>
  <si>
    <t>ANI006</t>
  </si>
  <si>
    <t>Ability to track the number of content items and documents viewed during a single visit.</t>
  </si>
  <si>
    <t>ANI007</t>
  </si>
  <si>
    <t>Ability to track the geographical origin of users visiting the portal and accessing content.</t>
  </si>
  <si>
    <t>ANI008</t>
  </si>
  <si>
    <t>Ability to track the number of times users access the portal from in an office versus out of an office.</t>
  </si>
  <si>
    <t>ANI009</t>
  </si>
  <si>
    <t>Ability to track the type of device used when accessing the portal.</t>
  </si>
  <si>
    <t>ANI010</t>
  </si>
  <si>
    <t>Ability to track social analytics (e.g., numbers of "likes").</t>
  </si>
  <si>
    <t>ANI011</t>
  </si>
  <si>
    <t>Ability to capture mobile usage data to enable analytics and insights into how the intranet is used on mobile devices.</t>
  </si>
  <si>
    <t>ANI012</t>
  </si>
  <si>
    <t>Ability to capture data on the frequency and nature of content creation and updates.</t>
  </si>
  <si>
    <t>ANI013</t>
  </si>
  <si>
    <t>Ability to track usage data of intranet search functionalities, including data sufficient to identify common search terms.</t>
  </si>
  <si>
    <t>ANI014</t>
  </si>
  <si>
    <t>Ability to track data on click paths, including data sufficient to understand the efficiency of navigational structures.</t>
  </si>
  <si>
    <t>ANI015</t>
  </si>
  <si>
    <t>Ability to track usage data of integrated tools as they are employed in the portal (e.g., Teams).</t>
  </si>
  <si>
    <t>ANI016</t>
  </si>
  <si>
    <t>Ability to track system performance data for use in analytics, such as page load times.</t>
  </si>
  <si>
    <t>ANI017</t>
  </si>
  <si>
    <t>Ability to track the usage of system features, including AI-powered features.</t>
  </si>
  <si>
    <t>ANI018</t>
  </si>
  <si>
    <t>Ability to create polls and surveys to capture data from users that can be leveraged in analytics.</t>
  </si>
  <si>
    <t>Feedback, Surveys and Polls</t>
  </si>
  <si>
    <t>ANI019</t>
  </si>
  <si>
    <t>Ability to configure polls and surveys to be aligned with specific users, user groups and content.</t>
  </si>
  <si>
    <t>ANI020</t>
  </si>
  <si>
    <t>Ability to offer a mechanism for user feedback on every page within the portal.</t>
  </si>
  <si>
    <t>ANI021</t>
  </si>
  <si>
    <t>Ability to provide the user the opportunity to give a yes/no answer to the question “Was this page useful for you?”.</t>
  </si>
  <si>
    <t>ANI022</t>
  </si>
  <si>
    <t>Ability for polls and surveys to employ different ways to capture information (e.g., free text, ranking, multiple choice).</t>
  </si>
  <si>
    <t>ANI023</t>
  </si>
  <si>
    <t>Ability to provide out-of-the-box reports and dashboards on user activity, content views, and engagement trends.</t>
  </si>
  <si>
    <t>Reports and Dashboards</t>
  </si>
  <si>
    <t>ANI024</t>
  </si>
  <si>
    <t>Ability to allow users and content owners to access and customize analytics dashboards without technical support.</t>
  </si>
  <si>
    <t>ANI025</t>
  </si>
  <si>
    <t>Ability to enable users to create their own reports and dashboards.</t>
  </si>
  <si>
    <t>ANI026</t>
  </si>
  <si>
    <t>Ability to generate reports on historical trends related to employee activity and usage.</t>
  </si>
  <si>
    <t>ANI027</t>
  </si>
  <si>
    <t>Ability to present graphs and visualizations of data in reports and dashboards (e.g., heat maps).</t>
  </si>
  <si>
    <t>ANI028</t>
  </si>
  <si>
    <t>Ability to provide content owners reports on content analytics that enable them to improve user engagement with content.</t>
  </si>
  <si>
    <t>ANI029</t>
  </si>
  <si>
    <t>Ability to create reports based on key performance indicators (KPIs) and other set targets.</t>
  </si>
  <si>
    <t>ANI030</t>
  </si>
  <si>
    <t>Ability to integrate real-time analytics updates into dashboards.</t>
  </si>
  <si>
    <t>ANI031</t>
  </si>
  <si>
    <t>Ability to schedule recurring reports that can be automatically distributed to specified users or user groups.</t>
  </si>
  <si>
    <t>ANI032</t>
  </si>
  <si>
    <t>Ability to allow users to subscribe to reports and dashboards.</t>
  </si>
  <si>
    <t>ANI033</t>
  </si>
  <si>
    <t>Ability to report on content aging.</t>
  </si>
  <si>
    <t>ANI034</t>
  </si>
  <si>
    <t>Ability to support advanced filtering options on reports and dashboards.</t>
  </si>
  <si>
    <t>ANI035</t>
  </si>
  <si>
    <t>Ability to generate comprehensive executive reports that summarize intranet performance and highlight key insights.</t>
  </si>
  <si>
    <t>ANI036</t>
  </si>
  <si>
    <t>Ability to analyze actual user journeys through the intranet.</t>
  </si>
  <si>
    <t>Analysis</t>
  </si>
  <si>
    <t>ANI037</t>
  </si>
  <si>
    <t>Ability to analyze user navigation paths to identify friction points and optimize experience design.</t>
  </si>
  <si>
    <t>ANI038</t>
  </si>
  <si>
    <t>Ability to analyze the effectiveness of campaigns, announcements, and personalized content delivery.</t>
  </si>
  <si>
    <t>ANI039</t>
  </si>
  <si>
    <t>Ability to assess content freshness, relevance, and performance to guide updates and archiving.</t>
  </si>
  <si>
    <t>ANI040</t>
  </si>
  <si>
    <t>Ability to analyze usage trends for different time ranges (daily, weekly, monthly, yearly).</t>
  </si>
  <si>
    <t>ANI041</t>
  </si>
  <si>
    <t>Ability to integrate with external analytics tools, such as Power BI and via API.</t>
  </si>
  <si>
    <t>ANI042</t>
  </si>
  <si>
    <t>Ability to analyze data by user demographic groups, departments, or roles.</t>
  </si>
  <si>
    <t>ANI043</t>
  </si>
  <si>
    <t>Ability to drill down from summary metrics to individual user sessions or activities.</t>
  </si>
  <si>
    <t>ANI044</t>
  </si>
  <si>
    <t>Ability to provide sentiment analysis on user comments and feedback.</t>
  </si>
  <si>
    <t>ANI045</t>
  </si>
  <si>
    <t>Ability to analyze adoption rates of new intranet features and functionalities.</t>
  </si>
  <si>
    <t>ANI046</t>
  </si>
  <si>
    <t>Ability to analyze content tagging and metadata usage.</t>
  </si>
  <si>
    <t>ANI047</t>
  </si>
  <si>
    <t>Ability to analyze search query success and failure rates.</t>
  </si>
  <si>
    <t>ANI048</t>
  </si>
  <si>
    <t>Ability to identify content gaps through analysis of user search patterns and document access.</t>
  </si>
  <si>
    <t>ANI049</t>
  </si>
  <si>
    <t>Ability to analyze the usage and adoption of individual personalization features.</t>
  </si>
  <si>
    <t>ANI050</t>
  </si>
  <si>
    <t>Ability to analyze the effectiveness of workflows.</t>
  </si>
  <si>
    <t>ANI051</t>
  </si>
  <si>
    <t>Ability to analyze the degree user perceptions of relevance align to system ranked results and content prioritization (e.g., users typically find what they need from top search results or not).</t>
  </si>
  <si>
    <t>ANI052</t>
  </si>
  <si>
    <t>Ability to  analyze data from search and navigation logs to continuously refine content placement and inform user experience enhancements.</t>
  </si>
  <si>
    <t>ANI053</t>
  </si>
  <si>
    <t>Ability to integrate natural language processing to transform raw analytics data into narrative summaries.</t>
  </si>
  <si>
    <t>Analytics Intelligence and AI</t>
  </si>
  <si>
    <t>ANI054</t>
  </si>
  <si>
    <t>Ability to autonomously detect anomalies, such as in usage patterns.</t>
  </si>
  <si>
    <t>ANI055</t>
  </si>
  <si>
    <t>Ability to generate intelligent insights from unstructured feedback</t>
  </si>
  <si>
    <t>ANI056</t>
  </si>
  <si>
    <t>Ability to forecast intranet utilization generally and in specific areas.</t>
  </si>
  <si>
    <t>ANI057</t>
  </si>
  <si>
    <t>Ability to predict content obsolescence and recommend archival or refresh.</t>
  </si>
  <si>
    <t>ANI058</t>
  </si>
  <si>
    <t>Ability to surface emerging topics or trends from user searches and interactions.</t>
  </si>
  <si>
    <t>ANI059</t>
  </si>
  <si>
    <t>Ability to identify correlations between user activity and KPIs.</t>
  </si>
  <si>
    <t>ANI060</t>
  </si>
  <si>
    <t>Ability to use AI and similar tools to identify insights from data, including obtaining recommendations for improving intranet user navigation, engagement and satisfaction.</t>
  </si>
  <si>
    <t>PNC001</t>
  </si>
  <si>
    <t>Ability to feature a news feed on recent portal activity on the landing page.</t>
  </si>
  <si>
    <t>Adaptive User Features</t>
  </si>
  <si>
    <t>PNC002</t>
  </si>
  <si>
    <t>Ability to deliver a personalized dashboard or homepage with relevant content, updates, and shortcuts based on user profile and activity.</t>
  </si>
  <si>
    <t>PNC003</t>
  </si>
  <si>
    <t>Ability to provide in-page or task-specific guidance using tooltips, prompts, or AI assistants to help users complete actions efficiently.</t>
  </si>
  <si>
    <t>PNC004</t>
  </si>
  <si>
    <t>Ability to support automated task reminders and notifications based on deadlines, user activity, or workflow triggers.</t>
  </si>
  <si>
    <t>PNC005</t>
  </si>
  <si>
    <t>Ability to suggest colleagues and resources relevant to the specific user.</t>
  </si>
  <si>
    <t>PNC006</t>
  </si>
  <si>
    <t>Ability to ensure the information feed is contextual to the individual user, displaying only information of interest to that user, in addition to prescribed agency feeds.</t>
  </si>
  <si>
    <t>PNC007</t>
  </si>
  <si>
    <t>Ability to feature activities in the news feed from the user’s groups, workspaces, or communities.</t>
  </si>
  <si>
    <t>PNC008</t>
  </si>
  <si>
    <t>Ability to highlight new members added to the user’s groups, workspaces, or communities.</t>
  </si>
  <si>
    <t>PNC009</t>
  </si>
  <si>
    <t>Ability to show newly posted documents, blog entries, links, wiki pages, and photos in the user’s groups, workspaces, or communities.</t>
  </si>
  <si>
    <t>PNC010</t>
  </si>
  <si>
    <t>Ability to display upcoming events relevant to the user.</t>
  </si>
  <si>
    <t>PNC011</t>
  </si>
  <si>
    <t>Ability to show new invitations for groups, workspaces, communities, or events.</t>
  </si>
  <si>
    <t>PNC012</t>
  </si>
  <si>
    <t>Ability to display the status of tasks in the user’s workflows and queues.</t>
  </si>
  <si>
    <t>PNC013</t>
  </si>
  <si>
    <t>Ability to automatically highlight entities such as people, documents, and pages, in activity entries.</t>
  </si>
  <si>
    <t>PNC014</t>
  </si>
  <si>
    <t>Ability to enable users to set up personalized alerts and notifications based on information such as keywords email alerts, new activities or changes.</t>
  </si>
  <si>
    <t>PNC015</t>
  </si>
  <si>
    <t>Ability to provide an alert overview that enables users to track and manage their subscriptions.</t>
  </si>
  <si>
    <t>PNC016</t>
  </si>
  <si>
    <t>Ability to allow a user to curate their  feed to follow topics they care about.</t>
  </si>
  <si>
    <t>PNC017</t>
  </si>
  <si>
    <t>Ability to allow users to favorite and pin content for their specific needs.</t>
  </si>
  <si>
    <t>PNC018</t>
  </si>
  <si>
    <t>Ability to allow the user to customize the portal user interface with their personal preferences (e.g., themes, colors, font size).</t>
  </si>
  <si>
    <t>PNC019</t>
  </si>
  <si>
    <t>Ability to support accessibility features compliant with regulations (e.g., high contrast).</t>
  </si>
  <si>
    <t>PNC021</t>
  </si>
  <si>
    <t>Ability to provide personalized navigation to quickly access relevant sections based on user roles and permissions.</t>
  </si>
  <si>
    <t>PNC022</t>
  </si>
  <si>
    <t>Ability to support AI-powered conversational agents that provide real-time, personalized intranet assistance.</t>
  </si>
  <si>
    <t>PNC023</t>
  </si>
  <si>
    <t>Ability to incorporate user feedback into the personalization algorithm.</t>
  </si>
  <si>
    <t>PNC024</t>
  </si>
  <si>
    <t>Ability to feature an organizational calendar that tracks all dates relevant across the agency, highlighting those most applicable to the user.</t>
  </si>
  <si>
    <t>Calendar</t>
  </si>
  <si>
    <t>PNC025</t>
  </si>
  <si>
    <t>Ability to manually filter calendar entries and save views.</t>
  </si>
  <si>
    <t>PNC026</t>
  </si>
  <si>
    <t>Ability to support various types of information shared in the calendar.</t>
  </si>
  <si>
    <t>PNC027</t>
  </si>
  <si>
    <t>Ability to highlight different types of information in different colors, such as agency-wide events.</t>
  </si>
  <si>
    <t>PNC028</t>
  </si>
  <si>
    <t>Ability to display user-specific events (training) on the calendar.</t>
  </si>
  <si>
    <t>PNC029</t>
  </si>
  <si>
    <t>Ability to display external events in the calendar.</t>
  </si>
  <si>
    <t>PNC030</t>
  </si>
  <si>
    <t>Ability to highlight special announcements and events in the calendar.</t>
  </si>
  <si>
    <t>PNC031</t>
  </si>
  <si>
    <t>Ability to sync and view the calendar in outside tools, such as Microsoft Outlook.</t>
  </si>
  <si>
    <t>PNC032</t>
  </si>
  <si>
    <t>Ability to segment the audience to deliver content specific to their roles and interests.</t>
  </si>
  <si>
    <t>Targeted Information Delivery</t>
  </si>
  <si>
    <t>PNC033</t>
  </si>
  <si>
    <t>Ability to support geolocation for content targeting.</t>
  </si>
  <si>
    <t>PNC034</t>
  </si>
  <si>
    <t>Ability to broadcast real-time organizational announcements via multiple communication channels</t>
  </si>
  <si>
    <t>PNC035</t>
  </si>
  <si>
    <t>Ability to support multi-channel communication, including email, in-app notifications, and SMS alerts</t>
  </si>
  <si>
    <t>PNC036</t>
  </si>
  <si>
    <t>Ability to schedule broadcast communications with precise targeting to specific employee groups.</t>
  </si>
  <si>
    <t>PNC037</t>
  </si>
  <si>
    <t>Ability to curate and deliver to target audiences topic-specific collections based on trending themes.</t>
  </si>
  <si>
    <t>PNC038</t>
  </si>
  <si>
    <t>Ability to configure automatic alerts to users and groups when new relevant content or updates are published.</t>
  </si>
  <si>
    <t>PNC039</t>
  </si>
  <si>
    <t>Ability to combine multiple user groups into hybrid segments for comprehensive message targeting.</t>
  </si>
  <si>
    <t>PNC040</t>
  </si>
  <si>
    <t>Ability to synchronize personalized content and communications with external platforms using standard APIs.</t>
  </si>
  <si>
    <t>Integration</t>
  </si>
  <si>
    <t>Search and Navigation</t>
  </si>
  <si>
    <t>SNV001</t>
  </si>
  <si>
    <t>Ability to provide a comprehensive search facility that operates across documents, user information, and other content.</t>
  </si>
  <si>
    <t>Content Discovery</t>
  </si>
  <si>
    <t>SNV002</t>
  </si>
  <si>
    <t>Ability to feature an easy search option on the top of every page, as well as a link to an advanced search.</t>
  </si>
  <si>
    <t>SNV003</t>
  </si>
  <si>
    <t>Ability to offer extensive search criteria in the advanced search, such as against metadata and taxonomy.</t>
  </si>
  <si>
    <t>SNV004</t>
  </si>
  <si>
    <t>Ability to augment the out-of-the-box search engine to include search results from other repositories, such as external systems via integration.</t>
  </si>
  <si>
    <t>SNV005</t>
  </si>
  <si>
    <t>Ability to summarize search results by type (e.g., documents, people, announcements, events) and display the result count for each category.</t>
  </si>
  <si>
    <t>SNV006</t>
  </si>
  <si>
    <t>Ability to present found documents with a select set of data (e.g., document type, document name, title, author, date, and system of origin).</t>
  </si>
  <si>
    <t>SNV007</t>
  </si>
  <si>
    <t>Ability to allow results to be further narrowed down by selecting results only from a certain origin (e.g., only from the people database, or only from a specific workspace).</t>
  </si>
  <si>
    <t>SNV008</t>
  </si>
  <si>
    <t>Ability to display specific artifacts or content that are most frequently demanded on top of the search results.</t>
  </si>
  <si>
    <t>SNV009</t>
  </si>
  <si>
    <t>Ability to auto tagging content and documents and leverage tagging in search.</t>
  </si>
  <si>
    <t>SNV010</t>
  </si>
  <si>
    <t>Ability to allow tags to be used to categorize documents and leverage tagging in search.</t>
  </si>
  <si>
    <t>SNV011</t>
  </si>
  <si>
    <t>Ability to recommend selective and relevant content to users based on their individual user profile and department.</t>
  </si>
  <si>
    <t>SNV012</t>
  </si>
  <si>
    <t>Ability to support AI-enhanced search capabilities that deliver context-aware, predictive, and personalized results across intranet content, documents, and media.</t>
  </si>
  <si>
    <t>SNV013</t>
  </si>
  <si>
    <t>Ability to process keyword-based searches with instantaneous response times.</t>
  </si>
  <si>
    <t>SNV014</t>
  </si>
  <si>
    <t>Ability to suggest alternative search terms dynamically based on partial query input.</t>
  </si>
  <si>
    <t>SNV015</t>
  </si>
  <si>
    <t>Ability to auto-correct spelling and grammatical errors in search queries to improve result accuracy.</t>
  </si>
  <si>
    <t>SNV016</t>
  </si>
  <si>
    <t>Ability to provide real-time updates to search results as new content is indexed, ensuring the latest information is always available.</t>
  </si>
  <si>
    <t>SNV017</t>
  </si>
  <si>
    <t>Ability to support advanced Boolean operators (AND, OR, NOT) so that users can construct complex queries.</t>
  </si>
  <si>
    <t>SNV019</t>
  </si>
  <si>
    <t>Ability to highlight and display relevant content snippets with search terms clearly emphasized in result previews.</t>
  </si>
  <si>
    <t>SNV020</t>
  </si>
  <si>
    <t>Ability to cache frequent search queries for accelerated response times and improved user experience.</t>
  </si>
  <si>
    <t>SNV021</t>
  </si>
  <si>
    <t>Ability to support semantic search that recognizes user intent beyond exact keyword matches.</t>
  </si>
  <si>
    <t>SNV022</t>
  </si>
  <si>
    <t>Ability to allow users to save and bookmark frequently used search queries for future reuse.</t>
  </si>
  <si>
    <t>SNV023</t>
  </si>
  <si>
    <t>Ability to support full-text search within attachments and embedded files, including PDFs, images, and multimedia.</t>
  </si>
  <si>
    <t>SNV024</t>
  </si>
  <si>
    <t>Ability to display search results in a variety of view formats, such as lists, grids, or card layouts.</t>
  </si>
  <si>
    <t>SNV025</t>
  </si>
  <si>
    <t>Ability to support deep searches within archived content repositories to retrieve historical information.</t>
  </si>
  <si>
    <t>SNV026</t>
  </si>
  <si>
    <t>Ability to fine-tune search result ranking algorithms through administrative input and feedback loops.</t>
  </si>
  <si>
    <t>SNV027</t>
  </si>
  <si>
    <t>Ability to allow users to sort search results by various criteria such as relevance, recency, or popularity.</t>
  </si>
  <si>
    <t>SNV028</t>
  </si>
  <si>
    <t>Ability to maintain a searchable history of user queries and allow users to revisit past searches.</t>
  </si>
  <si>
    <t>SNV029</t>
  </si>
  <si>
    <t>Ability to support configurable alert settings that trigger notifications when specific search filters are met.</t>
  </si>
  <si>
    <t>SNV030</t>
  </si>
  <si>
    <t>Ability to allow end users to flag irrelevant or inaccurate search results to inform ongoing system optimization.</t>
  </si>
  <si>
    <t>SNV031</t>
  </si>
  <si>
    <t>Ability to use AI-driven chatbots that assist users with search refinement.</t>
  </si>
  <si>
    <t>SNV032</t>
  </si>
  <si>
    <t>Ability to set quick links that display agency-wide or are specific to user groups.</t>
  </si>
  <si>
    <t>Content Structure</t>
  </si>
  <si>
    <t>SNV033</t>
  </si>
  <si>
    <t>Ability to dynamically display quick links based on the profile and behavior of a specific user.</t>
  </si>
  <si>
    <t>SNV034</t>
  </si>
  <si>
    <t>Ability for users to customize their quick link display.</t>
  </si>
  <si>
    <t>SNV035</t>
  </si>
  <si>
    <t>Ability to manage a site map, including displaying the overall structure and logical flow of the intranet.</t>
  </si>
  <si>
    <t>SNV036</t>
  </si>
  <si>
    <t>Ability to provide multi-level navigation hierarchies and paths.</t>
  </si>
  <si>
    <t>SNV037</t>
  </si>
  <si>
    <t>Ability to display linkable navigation path (i.e., breadcrumbs) on any page.</t>
  </si>
  <si>
    <t>SNV038</t>
  </si>
  <si>
    <t>Ability to support natural language navigation (e.g., user inputs in plain language the area of the internet they are trying to locate).</t>
  </si>
  <si>
    <t>SNV039</t>
  </si>
  <si>
    <t>Ability to integrate comprehensive site maps with search functions to assist in the overall navigation of content.</t>
  </si>
  <si>
    <t>SNV040</t>
  </si>
  <si>
    <t>Ability to maintain navigation history as part of the search interface, allowing users to backtrack easily.</t>
  </si>
  <si>
    <t>SNV041</t>
  </si>
  <si>
    <t>Ability to use AI-driven chatbots that assist users with navigation guidance.</t>
  </si>
  <si>
    <t>SNV042</t>
  </si>
  <si>
    <t>Ability to dynamically adjust navigational menus based on emerging search trends and real-time analytics.</t>
  </si>
  <si>
    <t>SNV043</t>
  </si>
  <si>
    <t>Ability to expose search functionalities via well-documented APIs to facilitate integrations with other enterprise applications.</t>
  </si>
  <si>
    <t>Discovery Access and Controls</t>
  </si>
  <si>
    <t>SNV044</t>
  </si>
  <si>
    <t>Ability to include or limit search and navigation based on user permissions.</t>
  </si>
  <si>
    <t>PTU001</t>
  </si>
  <si>
    <t>Ability to provide a help section, including covering common items, portal issues and troubleshooting.</t>
  </si>
  <si>
    <t>Help and Issue Resolution</t>
  </si>
  <si>
    <t>PTU002</t>
  </si>
  <si>
    <t>Ability to enable users to comment and ask questions for platform support.</t>
  </si>
  <si>
    <t>PTU003</t>
  </si>
  <si>
    <t>Ability to feature an issue tracking list where users can post issues they discovered, such as bugs, as well as suggestions for feature improvements.</t>
  </si>
  <si>
    <t>PTU004</t>
  </si>
  <si>
    <t>Ability to ensure the issue tracking list displays the status, priority, date of entry, category (bug, feature request), and the user who submitted the item.</t>
  </si>
  <si>
    <t>PTU005</t>
  </si>
  <si>
    <t>Ability to automatically notify the OAG helpdesk staff of new submitted items.</t>
  </si>
  <si>
    <t>PTU006</t>
  </si>
  <si>
    <t>Ability to automatically notify users if an item they submitted is updated or acted upon.</t>
  </si>
  <si>
    <t>PTU007</t>
  </si>
  <si>
    <t>Ability to maintain an FAQ section for questions with respective answers for future references.</t>
  </si>
  <si>
    <t>PTU008</t>
  </si>
  <si>
    <t>Ability to maintain a separate platform support knowledge base.</t>
  </si>
  <si>
    <t>PTU009</t>
  </si>
  <si>
    <t>Ability to implement workflows for platform support items.</t>
  </si>
  <si>
    <t>PTU010</t>
  </si>
  <si>
    <t>Ability to automate notifications for aging support items that exceed SLAs.</t>
  </si>
  <si>
    <t>PTU011</t>
  </si>
  <si>
    <t>Ability to maintain a separate record of platform support requests and queries.</t>
  </si>
  <si>
    <t>PTU012</t>
  </si>
  <si>
    <t>Ability to access up-to-date product training and support content directly in OAG's intranet instance.</t>
  </si>
  <si>
    <t>PTU013</t>
  </si>
  <si>
    <t>Ability to tailor all training materials for OAG users and maintain that content within the intranet.</t>
  </si>
  <si>
    <t>PTU014</t>
  </si>
  <si>
    <t>Ability to support integration with HRIS, CRM, ERP, ECM, and other systems via APIs or connectors.</t>
  </si>
  <si>
    <t>Integrations</t>
  </si>
  <si>
    <t>PTU015</t>
  </si>
  <si>
    <t>Ability to provide prebuilt connectors for productivity tools like Microsoft 365.</t>
  </si>
  <si>
    <t>PTU016</t>
  </si>
  <si>
    <t>Ability to comply with accessibility standards (e.g., WCAG 2.1) and support multilingual content, screen readers, and keyboard navigation.</t>
  </si>
  <si>
    <t>Accessibility</t>
  </si>
  <si>
    <t>PTU017</t>
  </si>
  <si>
    <t>Ability to comply with Web Content Accessibility Guidelines 2.1.</t>
  </si>
  <si>
    <t>PTU018</t>
  </si>
  <si>
    <t>Ability to have web-enabled components of the application that meet the Section 508 of the Rehabilitation Act and industry standards for graphics and design; speed; reliability; and security for dynamic content and user interaction.</t>
  </si>
  <si>
    <t>PTU019</t>
  </si>
  <si>
    <t>Ability to support all commercial web browsers that come pre-installed on popular desktop and mobile operating systems, including Microsoft Windows, Apple macOS, Apple iOS, Android, and Linux.</t>
  </si>
  <si>
    <t>Cross-Platform Support</t>
  </si>
  <si>
    <t>TCN001</t>
  </si>
  <si>
    <t>Ability to integrate with systems using common, non-proprietary standards.</t>
  </si>
  <si>
    <t>TCN002</t>
  </si>
  <si>
    <t>Ability to integrate and exchange data with other cloud / SaaS solutions</t>
  </si>
  <si>
    <t>TCN003</t>
  </si>
  <si>
    <t>Ability to integrate and exchange data with on premise systems</t>
  </si>
  <si>
    <t>TCN004</t>
  </si>
  <si>
    <t>Ability to make system updates in batch, including via integration.</t>
  </si>
  <si>
    <t>TCN005</t>
  </si>
  <si>
    <t>Ability to provide RESTful APIs.</t>
  </si>
  <si>
    <t>TCN006</t>
  </si>
  <si>
    <t>Ability to integrate with incident management systems.</t>
  </si>
  <si>
    <t>TCN007</t>
  </si>
  <si>
    <t>Ability to provide OAG the means to manage data privacy.</t>
  </si>
  <si>
    <t>Data Management</t>
  </si>
  <si>
    <t>TCN008</t>
  </si>
  <si>
    <t>Ability to support data loss prevention (DLP).</t>
  </si>
  <si>
    <t>TCN009</t>
  </si>
  <si>
    <t>Ability to support data classification.</t>
  </si>
  <si>
    <t>TCN010</t>
  </si>
  <si>
    <t>Ability to bulk data import and export.</t>
  </si>
  <si>
    <t>TCN011</t>
  </si>
  <si>
    <t>Ability to support 99.9% or better uptime guarantees.</t>
  </si>
  <si>
    <t>Performance and Availability</t>
  </si>
  <si>
    <t>TCN012</t>
  </si>
  <si>
    <t>Ability to support scheduled maintenance windows.</t>
  </si>
  <si>
    <t>TCN013</t>
  </si>
  <si>
    <t>Ability to provide tools that support business continuity and disaster recovery.</t>
  </si>
  <si>
    <t>TCN014</t>
  </si>
  <si>
    <t>The ability to give OAG access to real-time system performance monitoring.</t>
  </si>
  <si>
    <t>TCN015</t>
  </si>
  <si>
    <t>The ability to prevent and mitigate cyber threats, such as distributed denial of service (DDoS) attacks.</t>
  </si>
  <si>
    <t>Security and Compliance</t>
  </si>
  <si>
    <t>TCN016</t>
  </si>
  <si>
    <t>The ability to support Federal Risk and Authorization Management Program (FedRAMP).</t>
  </si>
  <si>
    <t>TCN017</t>
  </si>
  <si>
    <t>The ability to provide comprehensive security access features such as multifactor authentication (MFA).</t>
  </si>
  <si>
    <t>TCN018</t>
  </si>
  <si>
    <t>The ability to provide/maintain current data encrypted in transit and encryption of tenant data at rest.</t>
  </si>
  <si>
    <t>TCN019</t>
  </si>
  <si>
    <t>The ability to anonymize user data.</t>
  </si>
  <si>
    <t>TCN020</t>
  </si>
  <si>
    <t>The ability to provide OAG access to security log activity within the system, such as security incident and event management system (SIEM) data.</t>
  </si>
  <si>
    <t>Security &amp; Access Controls</t>
  </si>
  <si>
    <t>TCN021</t>
  </si>
  <si>
    <t>The ability to enable comprehensive user and system logging and audit trail.</t>
  </si>
  <si>
    <t>TCN022</t>
  </si>
  <si>
    <t>The ability to monitor, alert, and protect against web application attacks on the portal solution</t>
  </si>
  <si>
    <t>TCN023</t>
  </si>
  <si>
    <t>The ability to enforce the most restrictive set of rights, privileges, and access needed by users, groups, or processes acting on behalf of users, for the performance of specified tasks</t>
  </si>
  <si>
    <t>TCN024</t>
  </si>
  <si>
    <t>The ability to create temporary and emergency accounts, and remove access of those accounts automatically after a user defined period of time</t>
  </si>
  <si>
    <t>TCN025</t>
  </si>
  <si>
    <t>The ability to enforce minimum password requirements.</t>
  </si>
  <si>
    <t>TCN026</t>
  </si>
  <si>
    <t>The ability to provide allow for online password reset self-service through the OAG's Identity and Access Management Solution</t>
  </si>
  <si>
    <t>TCN027</t>
  </si>
  <si>
    <t>The ability to revoke external access.</t>
  </si>
  <si>
    <t>TCN028</t>
  </si>
  <si>
    <t>The ability to meet all OAG security requirements (see Appendix)</t>
  </si>
  <si>
    <t>TCN029</t>
  </si>
  <si>
    <t>The ability to host all data pertinent to this contract  within the contiguous United States.</t>
  </si>
  <si>
    <t>TCN030</t>
  </si>
  <si>
    <r>
      <t xml:space="preserve">The ability to </t>
    </r>
    <r>
      <rPr>
        <i/>
        <sz val="10"/>
        <color theme="1"/>
        <rFont val="Arial"/>
        <family val="2"/>
      </rPr>
      <t>set</t>
    </r>
    <r>
      <rPr>
        <sz val="10"/>
        <color theme="1"/>
        <rFont val="Arial"/>
        <family val="2"/>
      </rPr>
      <t xml:space="preserve"> security at the row and column level.</t>
    </r>
  </si>
  <si>
    <t>TCN031</t>
  </si>
  <si>
    <t>The ability to audit at the object level (i.e. table, column).</t>
  </si>
  <si>
    <t>TCN032</t>
  </si>
  <si>
    <t>The ability to, upon detection of inactivity of an interactive session, prevent further viewing and access to the portal solution by that session by terminating the session, or by initiating a session lock that remains in effect until the user reestablishes access using appropriate identification and authentication procedures.</t>
  </si>
  <si>
    <t>TCN033</t>
  </si>
  <si>
    <t>The ability to provide a limit of (configurable) consecutive invalid access attempts by a user.</t>
  </si>
  <si>
    <t>TCN034</t>
  </si>
  <si>
    <t>The ability to prevent database administrators from seeing the data in databases they maintain.</t>
  </si>
  <si>
    <t>TCN035</t>
  </si>
  <si>
    <t>The ability to identify certain information as confidential and only make that accessible by appropriately authorized users.</t>
  </si>
  <si>
    <t>TCN036</t>
  </si>
  <si>
    <t>The ability to prevent specified user(s) or groups from accessing confidential information and other confidential data.</t>
  </si>
  <si>
    <t>TCN037</t>
  </si>
  <si>
    <t>The ability to alert when access to a user's account is restricted, and provide a means for appropriately authorized users to obtain access for emergency situations.</t>
  </si>
  <si>
    <t>TCN038</t>
  </si>
  <si>
    <t>The ability to remove a user’s privileges without deleting the user from the portal solution.</t>
  </si>
  <si>
    <t>TCN039</t>
  </si>
  <si>
    <t>The ability to ensure the portal solution be capable of operating within an RBAC infrastructure.</t>
  </si>
  <si>
    <t>TCN040</t>
  </si>
  <si>
    <t>The ability to monitor system events, detect attacks, and provide identification of unauthorized use of the portal solution.</t>
  </si>
  <si>
    <t>TCN041</t>
  </si>
  <si>
    <t>The ability to use FedRAMP Moderate certified cloud services or equivalent certification requirements for all cloud hosting provided under this contract or provide annual independent audit results verifying Vendor’s hosting environments meet Federal Information Security Modernization Act (FISMA) Moderate, MARS-E, NIST SP 800-53, and IRS Publication 1075 standards.</t>
  </si>
  <si>
    <t>TCN042</t>
  </si>
  <si>
    <t>The ability to identify and report on inappropriate access to data in the portal solution.</t>
  </si>
  <si>
    <t>TCN043</t>
  </si>
  <si>
    <t>Ability to provide a one-stop entry point (the Intranet) that requires a user login to gain access to all applications in OAG, and leverage single sign on (SSO) via integration.</t>
  </si>
  <si>
    <t>TCN044</t>
  </si>
  <si>
    <t>Ability to allow users to decide to keep a cookie of their login so they remain logged in if they revisit the start page from the same computer within a short enough period.</t>
  </si>
  <si>
    <t>TCN045</t>
  </si>
  <si>
    <t>Ability to retrieve authentication from the existing Windows account and should not require a login for the Intranet or all other OAG applications if the user is opening the start page from within the OAG Windows domain environment at OAG HQ.</t>
  </si>
  <si>
    <t>TCN046</t>
  </si>
  <si>
    <t>Ability to enable all OAG staff to log into the system via a web browser using their user name and password, in connection with the currently developed OAG user management.</t>
  </si>
  <si>
    <t>TCN048</t>
  </si>
  <si>
    <t>Ability to offer extensive access controls to define security levels for different audiences, based on the centralized user management system.</t>
  </si>
  <si>
    <t>TCN049</t>
  </si>
  <si>
    <t>Ability to enable administrators to see a user-friendly overview of the access levels a user has in the different modules and workspaces of the portal.</t>
  </si>
  <si>
    <t>TCN050</t>
  </si>
  <si>
    <t>Ability to connect staff member accounts to the Active Directory.</t>
  </si>
  <si>
    <t>TCN051</t>
  </si>
  <si>
    <t>Ability to secure and safeguard data and information stored in the repository database against threats.</t>
  </si>
  <si>
    <t>TCN052</t>
  </si>
  <si>
    <t>Ability to support secure access from remote locations using SSO, MFA, and encryption protocols.</t>
  </si>
  <si>
    <t>TCN053</t>
  </si>
  <si>
    <t>Ability to include governance controls for AI features, including prompt management, hallucination mitigation, and auditability.</t>
  </si>
  <si>
    <t>TCN054</t>
  </si>
  <si>
    <t>Ability to set inactivity timeouts.</t>
  </si>
  <si>
    <t>TCN055</t>
  </si>
  <si>
    <t>The ability for the system to support predefined SLRs that will include performance, issue resolution, request and audit metrics.</t>
  </si>
  <si>
    <t>Service Level Requirements (SLRs)</t>
  </si>
  <si>
    <t>TCN056</t>
  </si>
  <si>
    <t>Ability to submit support cases  online or via chat support.</t>
  </si>
  <si>
    <t>Support &amp; Customer Service</t>
  </si>
  <si>
    <t>TCN057</t>
  </si>
  <si>
    <t>The ability to provide/maintain field level on-screen edits with limited user override capabilities, aligned with agency processes and role-based access controls (RBAC).</t>
  </si>
  <si>
    <t>Usability</t>
  </si>
  <si>
    <t xml:space="preserve">NYS OAG Intranet Modernization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</si>
</sst>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h:mm\ AM/PM;@"/>
  </numFmts>
  <fonts count="4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6"/>
      <color theme="1"/>
      <name val="Arial"/>
      <family val="2"/>
    </font>
    <font>
      <sz val="12"/>
      <color theme="1"/>
      <name val="Arial"/>
      <family val="2"/>
    </font>
    <font>
      <sz val="16"/>
      <color theme="1"/>
      <name val="Arial"/>
      <family val="2"/>
    </font>
    <font>
      <b/>
      <sz val="10"/>
      <color theme="0"/>
      <name val="Arial"/>
      <family val="2"/>
    </font>
    <font>
      <b/>
      <sz val="10"/>
      <color theme="1"/>
      <name val="Arial"/>
      <family val="2"/>
    </font>
    <font>
      <i/>
      <sz val="10"/>
      <color theme="0"/>
      <name val="Arial"/>
      <family val="2"/>
    </font>
    <font>
      <i/>
      <sz val="10"/>
      <color theme="1"/>
      <name val="Arial"/>
      <family val="2"/>
    </font>
    <font>
      <b/>
      <i/>
      <sz val="10"/>
      <color theme="0"/>
      <name val="Arial"/>
      <family val="2"/>
    </font>
    <font>
      <sz val="10"/>
      <color theme="0"/>
      <name val="Arial"/>
      <family val="2"/>
    </font>
    <font>
      <sz val="14"/>
      <color rgb="FFFF0000"/>
      <name val="Arial"/>
      <family val="2"/>
    </font>
    <font>
      <sz val="8"/>
      <name val="Calibri"/>
      <family val="2"/>
      <scheme val="minor"/>
    </font>
    <font>
      <b/>
      <i/>
      <sz val="10"/>
      <color theme="1"/>
      <name val="Arial"/>
      <family val="2"/>
    </font>
    <font>
      <sz val="11"/>
      <color theme="1"/>
      <name val="Calibri"/>
      <family val="2"/>
      <scheme val="minor"/>
    </font>
    <font>
      <b/>
      <sz val="11"/>
      <color theme="0"/>
      <name val="Calibri"/>
      <family val="2"/>
      <scheme val="minor"/>
    </font>
    <font>
      <sz val="10"/>
      <name val="Arial"/>
      <family val="2"/>
    </font>
    <font>
      <b/>
      <sz val="14"/>
      <color theme="0"/>
      <name val="Calibri"/>
      <family val="2"/>
    </font>
    <font>
      <sz val="12"/>
      <color theme="0"/>
      <name val="Calibri"/>
      <family val="2"/>
      <scheme val="minor"/>
    </font>
    <font>
      <b/>
      <sz val="18"/>
      <color theme="3"/>
      <name val="Calibri Light"/>
      <family val="2"/>
      <scheme val="maj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0"/>
      <color theme="1"/>
      <name val="Arial"/>
      <family val="2"/>
    </font>
    <font>
      <strike/>
      <sz val="10"/>
      <color theme="1"/>
      <name val="Arial"/>
      <family val="2"/>
    </font>
  </fonts>
  <fills count="40">
    <fill>
      <patternFill patternType="none"/>
    </fill>
    <fill>
      <patternFill patternType="gray125"/>
    </fill>
    <fill>
      <patternFill patternType="solid">
        <fgColor theme="8"/>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3"/>
        <bgColor indexed="64"/>
      </patternFill>
    </fill>
    <fill>
      <patternFill patternType="solid">
        <fgColor rgb="FFEFF2F5"/>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F0F3FA"/>
        <bgColor indexed="64"/>
      </patternFill>
    </fill>
    <fill>
      <patternFill patternType="solid">
        <fgColor theme="7"/>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00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theme="0" tint="-0.24994659260841701"/>
      </left>
      <right/>
      <top style="thin">
        <color indexed="64"/>
      </top>
      <bottom/>
      <diagonal/>
    </border>
    <border>
      <left style="thin">
        <color indexed="64"/>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auto="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theme="0" tint="-0.24994659260841701"/>
      </bottom>
      <diagonal/>
    </border>
    <border>
      <left/>
      <right style="thin">
        <color indexed="64"/>
      </right>
      <top/>
      <bottom style="thin">
        <color theme="0" tint="-0.24994659260841701"/>
      </bottom>
      <diagonal/>
    </border>
    <border>
      <left style="thin">
        <color auto="1"/>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theme="0" tint="-0.24994659260841701"/>
      </right>
      <top/>
      <bottom/>
      <diagonal/>
    </border>
    <border>
      <left style="thin">
        <color theme="0" tint="-0.24994659260841701"/>
      </left>
      <right style="thin">
        <color theme="0" tint="-0.24994659260841701"/>
      </right>
      <top/>
      <bottom/>
      <diagonal/>
    </border>
    <border>
      <left style="thin">
        <color auto="1"/>
      </left>
      <right/>
      <top/>
      <bottom/>
      <diagonal/>
    </border>
    <border>
      <left/>
      <right style="thin">
        <color theme="0" tint="-0.24994659260841701"/>
      </right>
      <top/>
      <bottom/>
      <diagonal/>
    </border>
    <border>
      <left style="thin">
        <color theme="0" tint="-0.24994659260841701"/>
      </left>
      <right/>
      <top/>
      <bottom/>
      <diagonal/>
    </border>
    <border>
      <left/>
      <right style="thin">
        <color indexed="64"/>
      </right>
      <top/>
      <bottom/>
      <diagonal/>
    </border>
    <border>
      <left style="thin">
        <color auto="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indexed="64"/>
      </right>
      <top style="thin">
        <color theme="0" tint="-0.24994659260841701"/>
      </top>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indexed="64"/>
      </bottom>
      <diagonal/>
    </border>
    <border>
      <left style="thin">
        <color indexed="64"/>
      </left>
      <right/>
      <top style="thin">
        <color indexed="64"/>
      </top>
      <bottom style="thin">
        <color theme="0" tint="-0.24994659260841701"/>
      </bottom>
      <diagonal/>
    </border>
    <border>
      <left style="thin">
        <color indexed="64"/>
      </left>
      <right/>
      <top/>
      <bottom style="thin">
        <color indexed="64"/>
      </bottom>
      <diagonal/>
    </border>
    <border>
      <left/>
      <right/>
      <top/>
      <bottom style="thin">
        <color indexed="64"/>
      </bottom>
      <diagonal/>
    </border>
    <border>
      <left style="thin">
        <color auto="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hair">
        <color theme="2"/>
      </left>
      <right style="hair">
        <color theme="2"/>
      </right>
      <top style="hair">
        <color theme="2"/>
      </top>
      <bottom style="hair">
        <color theme="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93">
    <xf numFmtId="0" fontId="0" fillId="0" borderId="0"/>
    <xf numFmtId="0" fontId="3" fillId="0" borderId="0"/>
    <xf numFmtId="0" fontId="1" fillId="0" borderId="0"/>
    <xf numFmtId="0" fontId="13" fillId="15" borderId="0" applyNumberFormat="0" applyBorder="0" applyAlignment="0" applyProtection="0"/>
    <xf numFmtId="0" fontId="13" fillId="14" borderId="0" applyNumberFormat="0" applyBorder="0" applyAlignment="0" applyProtection="0"/>
    <xf numFmtId="0" fontId="20" fillId="16" borderId="0" applyNumberFormat="0" applyBorder="0" applyProtection="0">
      <alignment vertical="center" wrapText="1"/>
    </xf>
    <xf numFmtId="0" fontId="8" fillId="13" borderId="56" applyNumberFormat="0" applyAlignment="0" applyProtection="0"/>
    <xf numFmtId="0" fontId="18" fillId="13" borderId="56" applyNumberFormat="0" applyAlignment="0" applyProtection="0"/>
    <xf numFmtId="0" fontId="19" fillId="0" borderId="0"/>
    <xf numFmtId="0" fontId="19" fillId="0" borderId="0"/>
    <xf numFmtId="0" fontId="19" fillId="0" borderId="0"/>
    <xf numFmtId="164" fontId="21" fillId="5" borderId="57">
      <alignment vertical="center" wrapText="1"/>
    </xf>
    <xf numFmtId="0" fontId="22" fillId="0" borderId="0" applyNumberFormat="0" applyFill="0" applyBorder="0" applyAlignment="0" applyProtection="0"/>
    <xf numFmtId="0" fontId="17" fillId="0" borderId="0"/>
    <xf numFmtId="0" fontId="19" fillId="0" borderId="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24" fillId="27"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5" fillId="18" borderId="0" applyNumberFormat="0" applyBorder="0" applyAlignment="0" applyProtection="0"/>
    <xf numFmtId="0" fontId="26" fillId="35" borderId="58" applyNumberFormat="0" applyAlignment="0" applyProtection="0"/>
    <xf numFmtId="0" fontId="27" fillId="36" borderId="59" applyNumberFormat="0" applyAlignment="0" applyProtection="0"/>
    <xf numFmtId="0" fontId="28" fillId="0" borderId="0" applyNumberFormat="0" applyFill="0" applyBorder="0" applyAlignment="0" applyProtection="0"/>
    <xf numFmtId="0" fontId="29" fillId="19" borderId="0" applyNumberFormat="0" applyBorder="0" applyAlignment="0" applyProtection="0"/>
    <xf numFmtId="0" fontId="30" fillId="0" borderId="60" applyNumberFormat="0" applyFill="0" applyAlignment="0" applyProtection="0"/>
    <xf numFmtId="0" fontId="31" fillId="0" borderId="61" applyNumberFormat="0" applyFill="0" applyAlignment="0" applyProtection="0"/>
    <xf numFmtId="0" fontId="32" fillId="0" borderId="62" applyNumberFormat="0" applyFill="0" applyAlignment="0" applyProtection="0"/>
    <xf numFmtId="0" fontId="32" fillId="0" borderId="0" applyNumberFormat="0" applyFill="0" applyBorder="0" applyAlignment="0" applyProtection="0"/>
    <xf numFmtId="0" fontId="33" fillId="22" borderId="58" applyNumberFormat="0" applyAlignment="0" applyProtection="0"/>
    <xf numFmtId="0" fontId="34" fillId="0" borderId="63" applyNumberFormat="0" applyFill="0" applyAlignment="0" applyProtection="0"/>
    <xf numFmtId="0" fontId="35" fillId="37" borderId="0" applyNumberFormat="0" applyBorder="0" applyAlignment="0" applyProtection="0"/>
    <xf numFmtId="0" fontId="19" fillId="38" borderId="64" applyNumberFormat="0" applyFont="0" applyAlignment="0" applyProtection="0"/>
    <xf numFmtId="0" fontId="36" fillId="35" borderId="65" applyNumberFormat="0" applyAlignment="0" applyProtection="0"/>
    <xf numFmtId="0" fontId="37" fillId="0" borderId="0" applyNumberFormat="0" applyFill="0" applyBorder="0" applyAlignment="0" applyProtection="0"/>
    <xf numFmtId="0" fontId="38" fillId="0" borderId="66" applyNumberFormat="0" applyFill="0" applyAlignment="0" applyProtection="0"/>
    <xf numFmtId="0" fontId="39" fillId="0" borderId="0" applyNumberFormat="0" applyFill="0" applyBorder="0" applyAlignment="0" applyProtection="0"/>
    <xf numFmtId="0" fontId="17" fillId="0" borderId="0"/>
    <xf numFmtId="0" fontId="17" fillId="0" borderId="0"/>
    <xf numFmtId="0" fontId="40" fillId="0" borderId="1">
      <alignment horizontal="left" vertical="center"/>
    </xf>
    <xf numFmtId="0" fontId="19" fillId="0" borderId="0"/>
    <xf numFmtId="0" fontId="17" fillId="0" borderId="0"/>
    <xf numFmtId="0" fontId="17" fillId="0" borderId="0"/>
    <xf numFmtId="0" fontId="17" fillId="0" borderId="0"/>
    <xf numFmtId="0" fontId="17" fillId="0" borderId="0"/>
    <xf numFmtId="0" fontId="1" fillId="0" borderId="0"/>
    <xf numFmtId="0" fontId="13" fillId="15" borderId="0" applyNumberFormat="0" applyBorder="0" applyAlignment="0" applyProtection="0"/>
    <xf numFmtId="0" fontId="8" fillId="13" borderId="56" applyNumberFormat="0" applyAlignment="0" applyProtection="0"/>
    <xf numFmtId="0" fontId="13" fillId="14" borderId="0" applyNumberFormat="0" applyBorder="0" applyAlignment="0" applyProtection="0"/>
    <xf numFmtId="0" fontId="19" fillId="0" borderId="0"/>
    <xf numFmtId="0" fontId="19" fillId="0" borderId="0"/>
    <xf numFmtId="0" fontId="17" fillId="0" borderId="0"/>
    <xf numFmtId="0" fontId="19" fillId="0" borderId="0"/>
    <xf numFmtId="0" fontId="19" fillId="0" borderId="0"/>
    <xf numFmtId="0" fontId="19" fillId="0" borderId="0"/>
    <xf numFmtId="0" fontId="17" fillId="0" borderId="0"/>
    <xf numFmtId="0" fontId="19" fillId="0" borderId="0"/>
    <xf numFmtId="0" fontId="17" fillId="0" borderId="0"/>
    <xf numFmtId="0" fontId="23" fillId="0" borderId="0"/>
    <xf numFmtId="0" fontId="17" fillId="0" borderId="0"/>
    <xf numFmtId="0" fontId="17" fillId="0" borderId="0"/>
    <xf numFmtId="0" fontId="23" fillId="0" borderId="0"/>
    <xf numFmtId="0" fontId="17" fillId="0" borderId="0"/>
    <xf numFmtId="0" fontId="17" fillId="0" borderId="0"/>
    <xf numFmtId="0" fontId="17" fillId="0" borderId="0"/>
    <xf numFmtId="0" fontId="17" fillId="0" borderId="0"/>
    <xf numFmtId="0" fontId="17" fillId="0" borderId="0"/>
    <xf numFmtId="0" fontId="17" fillId="0" borderId="0"/>
    <xf numFmtId="0" fontId="23" fillId="0" borderId="0"/>
    <xf numFmtId="0" fontId="17" fillId="0" borderId="0"/>
    <xf numFmtId="0" fontId="19" fillId="0" borderId="0"/>
    <xf numFmtId="0" fontId="19" fillId="0" borderId="0"/>
    <xf numFmtId="0" fontId="22" fillId="0" borderId="0" applyNumberFormat="0" applyFill="0" applyBorder="0" applyAlignment="0" applyProtection="0"/>
    <xf numFmtId="0" fontId="17" fillId="0" borderId="0"/>
  </cellStyleXfs>
  <cellXfs count="144">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7" fillId="0" borderId="0" xfId="0" applyFont="1"/>
    <xf numFmtId="0" fontId="6" fillId="0" borderId="0" xfId="0" applyFont="1" applyAlignment="1">
      <alignment horizontal="right"/>
    </xf>
    <xf numFmtId="0" fontId="8" fillId="3" borderId="2" xfId="1" applyFont="1" applyFill="1" applyBorder="1" applyAlignment="1">
      <alignment horizontal="centerContinuous" wrapText="1"/>
    </xf>
    <xf numFmtId="0" fontId="8" fillId="3" borderId="3" xfId="1" applyFont="1" applyFill="1" applyBorder="1" applyAlignment="1">
      <alignment horizontal="centerContinuous"/>
    </xf>
    <xf numFmtId="0" fontId="8" fillId="3" borderId="4" xfId="1" applyFont="1" applyFill="1" applyBorder="1" applyAlignment="1">
      <alignment horizontal="centerContinuous"/>
    </xf>
    <xf numFmtId="0" fontId="3" fillId="0" borderId="0" xfId="1"/>
    <xf numFmtId="0" fontId="9" fillId="4" borderId="2" xfId="1" applyFont="1" applyFill="1" applyBorder="1" applyAlignment="1">
      <alignment horizontal="centerContinuous" wrapText="1"/>
    </xf>
    <xf numFmtId="0" fontId="9" fillId="4" borderId="3" xfId="1" applyFont="1" applyFill="1" applyBorder="1" applyAlignment="1">
      <alignment horizontal="centerContinuous"/>
    </xf>
    <xf numFmtId="0" fontId="9" fillId="4" borderId="4" xfId="1" applyFont="1" applyFill="1" applyBorder="1" applyAlignment="1">
      <alignment horizontal="centerContinuous"/>
    </xf>
    <xf numFmtId="0" fontId="8" fillId="5" borderId="2" xfId="1" applyFont="1" applyFill="1" applyBorder="1" applyAlignment="1">
      <alignment horizontal="centerContinuous"/>
    </xf>
    <xf numFmtId="0" fontId="8" fillId="5" borderId="3" xfId="1" applyFont="1" applyFill="1" applyBorder="1" applyAlignment="1">
      <alignment horizontal="centerContinuous"/>
    </xf>
    <xf numFmtId="0" fontId="8" fillId="5" borderId="4" xfId="1" applyFont="1" applyFill="1" applyBorder="1" applyAlignment="1">
      <alignment horizontal="centerContinuous"/>
    </xf>
    <xf numFmtId="0" fontId="8" fillId="7" borderId="2" xfId="1" applyFont="1" applyFill="1" applyBorder="1" applyAlignment="1">
      <alignment horizontal="centerContinuous"/>
    </xf>
    <xf numFmtId="0" fontId="8" fillId="7" borderId="3" xfId="1" applyFont="1" applyFill="1" applyBorder="1" applyAlignment="1">
      <alignment horizontal="centerContinuous"/>
    </xf>
    <xf numFmtId="0" fontId="8" fillId="7" borderId="4" xfId="1" applyFont="1" applyFill="1" applyBorder="1" applyAlignment="1">
      <alignment horizontal="centerContinuous"/>
    </xf>
    <xf numFmtId="0" fontId="8" fillId="2" borderId="2" xfId="1" applyFont="1" applyFill="1" applyBorder="1" applyAlignment="1">
      <alignment horizontal="centerContinuous"/>
    </xf>
    <xf numFmtId="0" fontId="8" fillId="2" borderId="3" xfId="1" applyFont="1" applyFill="1" applyBorder="1" applyAlignment="1">
      <alignment horizontal="centerContinuous"/>
    </xf>
    <xf numFmtId="0" fontId="8" fillId="2" borderId="4" xfId="1" applyFont="1" applyFill="1" applyBorder="1" applyAlignment="1">
      <alignment horizontal="centerContinuous"/>
    </xf>
    <xf numFmtId="0" fontId="9" fillId="10" borderId="2" xfId="1" applyFont="1" applyFill="1" applyBorder="1" applyAlignment="1">
      <alignment horizontal="centerContinuous"/>
    </xf>
    <xf numFmtId="0" fontId="9" fillId="10" borderId="3" xfId="1" applyFont="1" applyFill="1" applyBorder="1" applyAlignment="1">
      <alignment horizontal="centerContinuous"/>
    </xf>
    <xf numFmtId="0" fontId="9" fillId="10" borderId="4" xfId="1" applyFont="1" applyFill="1" applyBorder="1" applyAlignment="1">
      <alignment horizontal="centerContinuous"/>
    </xf>
    <xf numFmtId="0" fontId="9" fillId="6" borderId="1" xfId="0" applyFont="1" applyFill="1" applyBorder="1" applyAlignment="1">
      <alignment vertical="center"/>
    </xf>
    <xf numFmtId="0" fontId="8" fillId="7" borderId="1" xfId="1" applyFont="1" applyFill="1" applyBorder="1" applyAlignment="1">
      <alignment horizontal="center" vertical="center"/>
    </xf>
    <xf numFmtId="0" fontId="3" fillId="9" borderId="26" xfId="1" applyFill="1" applyBorder="1" applyAlignment="1">
      <alignment horizontal="left" vertical="top" wrapText="1"/>
    </xf>
    <xf numFmtId="0" fontId="3" fillId="9" borderId="27" xfId="1" applyFill="1" applyBorder="1" applyAlignment="1">
      <alignment horizontal="left" vertical="top" wrapText="1"/>
    </xf>
    <xf numFmtId="0" fontId="3" fillId="0" borderId="28" xfId="1" applyBorder="1" applyAlignment="1">
      <alignment vertical="top" wrapText="1"/>
    </xf>
    <xf numFmtId="0" fontId="3" fillId="0" borderId="29" xfId="1" applyBorder="1" applyAlignment="1">
      <alignment vertical="top" wrapText="1"/>
    </xf>
    <xf numFmtId="0" fontId="3" fillId="0" borderId="28" xfId="1" applyBorder="1"/>
    <xf numFmtId="0" fontId="3" fillId="9" borderId="36" xfId="1" applyFill="1" applyBorder="1" applyAlignment="1">
      <alignment horizontal="left" vertical="top" wrapText="1"/>
    </xf>
    <xf numFmtId="0" fontId="3" fillId="9" borderId="37" xfId="1" applyFill="1" applyBorder="1" applyAlignment="1">
      <alignment horizontal="left" vertical="top" wrapText="1"/>
    </xf>
    <xf numFmtId="0" fontId="3" fillId="0" borderId="38" xfId="1" applyBorder="1" applyAlignment="1">
      <alignment vertical="top" wrapText="1"/>
    </xf>
    <xf numFmtId="0" fontId="3" fillId="0" borderId="0" xfId="1" applyAlignment="1">
      <alignment vertical="top" wrapText="1"/>
    </xf>
    <xf numFmtId="0" fontId="3" fillId="0" borderId="39" xfId="1" applyBorder="1" applyAlignment="1">
      <alignment vertical="top" wrapText="1"/>
    </xf>
    <xf numFmtId="0" fontId="3" fillId="0" borderId="38" xfId="1" applyBorder="1"/>
    <xf numFmtId="0" fontId="3" fillId="0" borderId="45" xfId="1" applyBorder="1" applyAlignment="1">
      <alignment vertical="top" wrapText="1"/>
    </xf>
    <xf numFmtId="0" fontId="3" fillId="0" borderId="28" xfId="1" applyBorder="1" applyAlignment="1">
      <alignment horizontal="left" vertical="top" wrapText="1"/>
    </xf>
    <xf numFmtId="0" fontId="3" fillId="0" borderId="29" xfId="1" applyBorder="1" applyAlignment="1">
      <alignment horizontal="left" vertical="top" wrapText="1"/>
    </xf>
    <xf numFmtId="0" fontId="9" fillId="4" borderId="2" xfId="1" applyFont="1" applyFill="1" applyBorder="1" applyAlignment="1">
      <alignment horizontal="centerContinuous"/>
    </xf>
    <xf numFmtId="0" fontId="8" fillId="5" borderId="2" xfId="0" applyFont="1" applyFill="1" applyBorder="1" applyAlignment="1">
      <alignment vertical="center"/>
    </xf>
    <xf numFmtId="0" fontId="13" fillId="5" borderId="3" xfId="0" applyFont="1" applyFill="1" applyBorder="1" applyAlignment="1">
      <alignment vertical="center"/>
    </xf>
    <xf numFmtId="0" fontId="2" fillId="0" borderId="0" xfId="0" applyFont="1" applyAlignment="1">
      <alignment vertical="center"/>
    </xf>
    <xf numFmtId="0" fontId="6" fillId="12" borderId="2" xfId="1" applyFont="1" applyFill="1" applyBorder="1" applyAlignment="1">
      <alignment horizontal="centerContinuous" vertical="center"/>
    </xf>
    <xf numFmtId="0" fontId="6" fillId="12" borderId="3" xfId="1" applyFont="1" applyFill="1" applyBorder="1" applyAlignment="1">
      <alignment horizontal="centerContinuous" vertical="center"/>
    </xf>
    <xf numFmtId="0" fontId="6" fillId="12" borderId="4" xfId="1" applyFont="1" applyFill="1" applyBorder="1" applyAlignment="1">
      <alignment horizontal="centerContinuous" vertical="center"/>
    </xf>
    <xf numFmtId="0" fontId="6" fillId="0" borderId="48" xfId="1" applyFont="1" applyBorder="1" applyAlignment="1" applyProtection="1">
      <alignment vertical="center"/>
      <protection locked="0"/>
    </xf>
    <xf numFmtId="0" fontId="6" fillId="0" borderId="49" xfId="1" applyFont="1" applyBorder="1"/>
    <xf numFmtId="0" fontId="6" fillId="0" borderId="55" xfId="1" applyFont="1" applyBorder="1"/>
    <xf numFmtId="0" fontId="9" fillId="10" borderId="4" xfId="0" applyFont="1" applyFill="1" applyBorder="1" applyAlignment="1">
      <alignment horizontal="center" vertical="center"/>
    </xf>
    <xf numFmtId="0" fontId="8" fillId="2" borderId="48" xfId="1" applyFont="1" applyFill="1" applyBorder="1" applyAlignment="1">
      <alignment horizontal="centerContinuous" vertical="center"/>
    </xf>
    <xf numFmtId="0" fontId="8" fillId="2" borderId="49" xfId="1" applyFont="1" applyFill="1" applyBorder="1" applyAlignment="1">
      <alignment horizontal="centerContinuous" vertical="center"/>
    </xf>
    <xf numFmtId="0" fontId="14" fillId="0" borderId="0" xfId="0" applyFont="1"/>
    <xf numFmtId="0" fontId="12" fillId="5" borderId="3" xfId="0" applyFont="1" applyFill="1" applyBorder="1" applyAlignment="1">
      <alignment horizontal="left" vertical="center"/>
    </xf>
    <xf numFmtId="0" fontId="1" fillId="0" borderId="1" xfId="0" applyFont="1" applyBorder="1" applyAlignment="1" applyProtection="1">
      <alignment horizontal="left" vertical="top" wrapText="1"/>
      <protection locked="0"/>
    </xf>
    <xf numFmtId="0" fontId="1" fillId="9" borderId="1" xfId="0" applyFont="1" applyFill="1" applyBorder="1" applyAlignment="1">
      <alignment vertical="center"/>
    </xf>
    <xf numFmtId="0" fontId="1" fillId="0" borderId="1" xfId="0" applyFont="1" applyBorder="1" applyAlignment="1">
      <alignment horizontal="left" vertical="top" wrapText="1"/>
    </xf>
    <xf numFmtId="0" fontId="1" fillId="0" borderId="38" xfId="1" applyFont="1" applyBorder="1" applyAlignment="1">
      <alignment horizontal="left" vertical="top" wrapText="1" indent="8"/>
    </xf>
    <xf numFmtId="0" fontId="1" fillId="0" borderId="0" xfId="1" applyFont="1" applyAlignment="1">
      <alignment vertical="top" wrapText="1"/>
    </xf>
    <xf numFmtId="0" fontId="1" fillId="9" borderId="36" xfId="1" applyFont="1" applyFill="1" applyBorder="1" applyAlignment="1">
      <alignment horizontal="left" vertical="top" wrapText="1"/>
    </xf>
    <xf numFmtId="0" fontId="1" fillId="9" borderId="26" xfId="1" applyFont="1" applyFill="1" applyBorder="1" applyAlignment="1">
      <alignment horizontal="left" vertical="top" wrapText="1"/>
    </xf>
    <xf numFmtId="0" fontId="1" fillId="0" borderId="45" xfId="1" applyFont="1" applyBorder="1" applyAlignment="1">
      <alignment horizontal="left" vertical="top" wrapText="1" indent="6"/>
    </xf>
    <xf numFmtId="0" fontId="1" fillId="8" borderId="1" xfId="0" applyFont="1" applyFill="1" applyBorder="1" applyAlignment="1">
      <alignment horizontal="center" vertical="center"/>
    </xf>
    <xf numFmtId="0" fontId="1" fillId="11" borderId="4" xfId="0" applyFont="1" applyFill="1" applyBorder="1" applyAlignment="1">
      <alignment vertical="center"/>
    </xf>
    <xf numFmtId="0" fontId="1" fillId="0" borderId="4" xfId="0" applyFont="1" applyBorder="1" applyAlignment="1" applyProtection="1">
      <alignment horizontal="left" vertical="top" wrapText="1"/>
      <protection locked="0"/>
    </xf>
    <xf numFmtId="0" fontId="1" fillId="0" borderId="0" xfId="0" applyFont="1"/>
    <xf numFmtId="0" fontId="41" fillId="0" borderId="0" xfId="0" applyFont="1"/>
    <xf numFmtId="0" fontId="1" fillId="0" borderId="4" xfId="0" applyFont="1" applyBorder="1" applyAlignment="1">
      <alignment horizontal="left" vertical="top" wrapText="1"/>
    </xf>
    <xf numFmtId="0" fontId="5" fillId="0" borderId="0" xfId="0" applyFont="1"/>
    <xf numFmtId="0" fontId="5" fillId="0" borderId="0" xfId="0" applyFont="1" applyAlignment="1">
      <alignment horizontal="right"/>
    </xf>
    <xf numFmtId="0" fontId="1" fillId="11" borderId="4" xfId="0" applyFont="1" applyFill="1" applyBorder="1" applyAlignment="1">
      <alignment horizontal="left" vertical="top" wrapText="1"/>
    </xf>
    <xf numFmtId="0" fontId="1" fillId="11" borderId="1" xfId="0" applyFont="1" applyFill="1" applyBorder="1" applyAlignment="1">
      <alignment horizontal="left" vertical="top" wrapText="1"/>
    </xf>
    <xf numFmtId="0" fontId="1" fillId="11" borderId="1" xfId="0" applyFont="1" applyFill="1" applyBorder="1" applyAlignment="1" applyProtection="1">
      <alignment horizontal="left" vertical="top" wrapText="1"/>
      <protection locked="0"/>
    </xf>
    <xf numFmtId="0" fontId="1" fillId="11" borderId="4" xfId="0" applyFont="1" applyFill="1" applyBorder="1" applyAlignment="1" applyProtection="1">
      <alignment horizontal="left" vertical="top" wrapText="1"/>
      <protection locked="0"/>
    </xf>
    <xf numFmtId="0" fontId="4" fillId="11" borderId="0" xfId="0" applyFont="1" applyFill="1"/>
    <xf numFmtId="0" fontId="9" fillId="39" borderId="4" xfId="0" applyFont="1" applyFill="1" applyBorder="1" applyAlignment="1">
      <alignment horizontal="left" vertical="top" wrapText="1"/>
    </xf>
    <xf numFmtId="0" fontId="9" fillId="39" borderId="1" xfId="0" applyFont="1" applyFill="1" applyBorder="1" applyAlignment="1">
      <alignment horizontal="left" vertical="top" wrapText="1"/>
    </xf>
    <xf numFmtId="0" fontId="9" fillId="39" borderId="1" xfId="0" applyFont="1" applyFill="1" applyBorder="1" applyAlignment="1" applyProtection="1">
      <alignment horizontal="left" vertical="top" wrapText="1"/>
      <protection locked="0"/>
    </xf>
    <xf numFmtId="0" fontId="9" fillId="39" borderId="4" xfId="0" applyFont="1" applyFill="1" applyBorder="1" applyAlignment="1" applyProtection="1">
      <alignment horizontal="left" vertical="top" wrapText="1"/>
      <protection locked="0"/>
    </xf>
    <xf numFmtId="0" fontId="9" fillId="39" borderId="0" xfId="0" applyFont="1" applyFill="1"/>
    <xf numFmtId="0" fontId="1" fillId="0" borderId="2" xfId="1" applyFont="1" applyBorder="1" applyAlignment="1">
      <alignment horizontal="left" vertical="top" wrapText="1"/>
    </xf>
    <xf numFmtId="0" fontId="3" fillId="0" borderId="3" xfId="1" applyBorder="1" applyAlignment="1">
      <alignment horizontal="left" vertical="top" wrapText="1"/>
    </xf>
    <xf numFmtId="0" fontId="3" fillId="0" borderId="4" xfId="1" applyBorder="1" applyAlignment="1">
      <alignment horizontal="left" vertical="top" wrapText="1"/>
    </xf>
    <xf numFmtId="0" fontId="1" fillId="6" borderId="5" xfId="1" applyFont="1" applyFill="1" applyBorder="1" applyAlignment="1">
      <alignment horizontal="left" vertical="top" wrapText="1"/>
    </xf>
    <xf numFmtId="0" fontId="3" fillId="6" borderId="6" xfId="1" applyFill="1" applyBorder="1" applyAlignment="1">
      <alignment horizontal="left" vertical="top" wrapText="1"/>
    </xf>
    <xf numFmtId="0" fontId="1" fillId="0" borderId="6" xfId="1" applyFont="1" applyBorder="1" applyAlignment="1">
      <alignment horizontal="left" vertical="top" wrapText="1"/>
    </xf>
    <xf numFmtId="0" fontId="3" fillId="0" borderId="6" xfId="1" applyBorder="1" applyAlignment="1">
      <alignment horizontal="left" vertical="top" wrapText="1"/>
    </xf>
    <xf numFmtId="0" fontId="3" fillId="0" borderId="7" xfId="1" applyBorder="1" applyAlignment="1">
      <alignment horizontal="left" vertical="top" wrapText="1"/>
    </xf>
    <xf numFmtId="0" fontId="1" fillId="6" borderId="8" xfId="1" applyFont="1" applyFill="1" applyBorder="1" applyAlignment="1">
      <alignment horizontal="left" vertical="top" wrapText="1"/>
    </xf>
    <xf numFmtId="0" fontId="3" fillId="6" borderId="9" xfId="1" applyFill="1" applyBorder="1" applyAlignment="1">
      <alignment horizontal="left" vertical="top" wrapText="1"/>
    </xf>
    <xf numFmtId="0" fontId="1" fillId="0" borderId="9" xfId="1" applyFont="1" applyBorder="1" applyAlignment="1">
      <alignment horizontal="left" vertical="top" wrapText="1"/>
    </xf>
    <xf numFmtId="0" fontId="3" fillId="0" borderId="9" xfId="1" applyBorder="1" applyAlignment="1">
      <alignment horizontal="left" vertical="top" wrapText="1"/>
    </xf>
    <xf numFmtId="0" fontId="3" fillId="0" borderId="10" xfId="1" applyBorder="1" applyAlignment="1">
      <alignment horizontal="left" vertical="top" wrapText="1"/>
    </xf>
    <xf numFmtId="0" fontId="1" fillId="6" borderId="50" xfId="1" applyFont="1" applyFill="1" applyBorder="1" applyAlignment="1">
      <alignment horizontal="left" vertical="top" wrapText="1"/>
    </xf>
    <xf numFmtId="0" fontId="1" fillId="6" borderId="51" xfId="1" applyFont="1" applyFill="1" applyBorder="1" applyAlignment="1">
      <alignment horizontal="left" vertical="top" wrapText="1"/>
    </xf>
    <xf numFmtId="0" fontId="1" fillId="0" borderId="52" xfId="1" applyFont="1" applyBorder="1" applyAlignment="1">
      <alignment horizontal="left" vertical="top" wrapText="1"/>
    </xf>
    <xf numFmtId="0" fontId="1" fillId="0" borderId="53" xfId="1" applyFont="1" applyBorder="1" applyAlignment="1">
      <alignment horizontal="left" vertical="top" wrapText="1"/>
    </xf>
    <xf numFmtId="0" fontId="1" fillId="0" borderId="54" xfId="1" applyFont="1" applyBorder="1" applyAlignment="1">
      <alignment horizontal="left" vertical="top" wrapText="1"/>
    </xf>
    <xf numFmtId="0" fontId="1" fillId="6" borderId="11" xfId="1" applyFont="1" applyFill="1" applyBorder="1" applyAlignment="1">
      <alignment horizontal="left" vertical="top" wrapText="1"/>
    </xf>
    <xf numFmtId="0" fontId="3" fillId="6" borderId="12" xfId="1" applyFill="1" applyBorder="1" applyAlignment="1">
      <alignment horizontal="left" vertical="top" wrapText="1"/>
    </xf>
    <xf numFmtId="0" fontId="1" fillId="0" borderId="23" xfId="1" applyFont="1" applyBorder="1" applyAlignment="1">
      <alignment horizontal="left" vertical="top" wrapText="1"/>
    </xf>
    <xf numFmtId="0" fontId="1" fillId="0" borderId="24" xfId="1" applyFont="1" applyBorder="1" applyAlignment="1">
      <alignment horizontal="left" vertical="top" wrapText="1"/>
    </xf>
    <xf numFmtId="0" fontId="1" fillId="0" borderId="25" xfId="1" applyFont="1" applyBorder="1" applyAlignment="1">
      <alignment horizontal="left" vertical="top" wrapText="1"/>
    </xf>
    <xf numFmtId="0" fontId="3" fillId="9" borderId="34" xfId="1" applyFill="1" applyBorder="1" applyAlignment="1">
      <alignment horizontal="left" vertical="top" wrapText="1"/>
    </xf>
    <xf numFmtId="0" fontId="3" fillId="9" borderId="35" xfId="1" applyFill="1" applyBorder="1" applyAlignment="1">
      <alignment horizontal="left" vertical="top" wrapText="1"/>
    </xf>
    <xf numFmtId="0" fontId="1" fillId="9" borderId="14" xfId="1" applyFont="1" applyFill="1" applyBorder="1" applyAlignment="1">
      <alignment horizontal="left" vertical="top" wrapText="1"/>
    </xf>
    <xf numFmtId="0" fontId="3" fillId="9" borderId="15" xfId="1" applyFill="1" applyBorder="1" applyAlignment="1">
      <alignment horizontal="left" vertical="top" wrapText="1"/>
    </xf>
    <xf numFmtId="0" fontId="1" fillId="9" borderId="40" xfId="1" applyFont="1" applyFill="1" applyBorder="1" applyAlignment="1">
      <alignment horizontal="left" vertical="top" wrapText="1"/>
    </xf>
    <xf numFmtId="0" fontId="3" fillId="9" borderId="41" xfId="1" applyFill="1" applyBorder="1" applyAlignment="1">
      <alignment horizontal="left" vertical="top" wrapText="1"/>
    </xf>
    <xf numFmtId="0" fontId="1" fillId="0" borderId="42" xfId="1" applyFont="1" applyBorder="1" applyAlignment="1">
      <alignment horizontal="left" vertical="top" wrapText="1"/>
    </xf>
    <xf numFmtId="0" fontId="3" fillId="0" borderId="43" xfId="1" applyBorder="1" applyAlignment="1">
      <alignment horizontal="left" vertical="top" wrapText="1"/>
    </xf>
    <xf numFmtId="0" fontId="3" fillId="0" borderId="44" xfId="1" applyBorder="1" applyAlignment="1">
      <alignment horizontal="left" vertical="top" wrapText="1"/>
    </xf>
    <xf numFmtId="0" fontId="1" fillId="8" borderId="11" xfId="1" applyFont="1" applyFill="1" applyBorder="1" applyAlignment="1">
      <alignment horizontal="left" vertical="top" wrapText="1"/>
    </xf>
    <xf numFmtId="0" fontId="3" fillId="8" borderId="12" xfId="1" applyFill="1" applyBorder="1" applyAlignment="1">
      <alignment horizontal="left" vertical="top" wrapText="1"/>
    </xf>
    <xf numFmtId="0" fontId="1" fillId="0" borderId="12" xfId="1" applyFont="1" applyBorder="1" applyAlignment="1">
      <alignment horizontal="left" vertical="top" wrapText="1"/>
    </xf>
    <xf numFmtId="0" fontId="3" fillId="0" borderId="12" xfId="1" applyBorder="1" applyAlignment="1">
      <alignment horizontal="left" vertical="top" wrapText="1"/>
    </xf>
    <xf numFmtId="0" fontId="3" fillId="0" borderId="13" xfId="1" applyBorder="1" applyAlignment="1">
      <alignment horizontal="left" vertical="top" wrapText="1"/>
    </xf>
    <xf numFmtId="0" fontId="1" fillId="9" borderId="30" xfId="1" applyFont="1" applyFill="1" applyBorder="1" applyAlignment="1">
      <alignment horizontal="left" vertical="top" wrapText="1"/>
    </xf>
    <xf numFmtId="0" fontId="3" fillId="9" borderId="31" xfId="1" applyFill="1" applyBorder="1" applyAlignment="1">
      <alignment horizontal="left" vertical="top" wrapText="1"/>
    </xf>
    <xf numFmtId="0" fontId="1" fillId="0" borderId="20" xfId="1" applyFont="1" applyBorder="1" applyAlignment="1">
      <alignment horizontal="left" vertical="top" wrapText="1"/>
    </xf>
    <xf numFmtId="0" fontId="1" fillId="0" borderId="32" xfId="1" applyFont="1" applyBorder="1" applyAlignment="1">
      <alignment horizontal="left" vertical="top" wrapText="1"/>
    </xf>
    <xf numFmtId="0" fontId="1" fillId="0" borderId="33" xfId="1" applyFont="1" applyBorder="1" applyAlignment="1">
      <alignment horizontal="left" vertical="top" wrapText="1"/>
    </xf>
    <xf numFmtId="0" fontId="1" fillId="12" borderId="8" xfId="1" applyFont="1" applyFill="1" applyBorder="1" applyAlignment="1">
      <alignment horizontal="left" vertical="top" wrapText="1"/>
    </xf>
    <xf numFmtId="0" fontId="1" fillId="12" borderId="9" xfId="1" applyFont="1" applyFill="1" applyBorder="1" applyAlignment="1">
      <alignment horizontal="left" vertical="top" wrapText="1"/>
    </xf>
    <xf numFmtId="0" fontId="1" fillId="11" borderId="46" xfId="1" applyFont="1" applyFill="1" applyBorder="1" applyAlignment="1">
      <alignment horizontal="left" vertical="top" wrapText="1"/>
    </xf>
    <xf numFmtId="0" fontId="3" fillId="11" borderId="16" xfId="1" applyFill="1" applyBorder="1" applyAlignment="1">
      <alignment horizontal="left" vertical="top" wrapText="1"/>
    </xf>
    <xf numFmtId="0" fontId="1" fillId="0" borderId="16" xfId="1" applyFont="1" applyBorder="1" applyAlignment="1">
      <alignment horizontal="left" vertical="top" wrapText="1"/>
    </xf>
    <xf numFmtId="0" fontId="3" fillId="0" borderId="16" xfId="1" applyBorder="1" applyAlignment="1">
      <alignment horizontal="left" vertical="top" wrapText="1"/>
    </xf>
    <xf numFmtId="0" fontId="3" fillId="0" borderId="17" xfId="1" applyBorder="1" applyAlignment="1">
      <alignment horizontal="left" vertical="top" wrapText="1"/>
    </xf>
    <xf numFmtId="0" fontId="1" fillId="9" borderId="21" xfId="1" applyFont="1" applyFill="1" applyBorder="1" applyAlignment="1">
      <alignment horizontal="left" vertical="top" wrapText="1"/>
    </xf>
    <xf numFmtId="0" fontId="1" fillId="9" borderId="22" xfId="1" applyFont="1" applyFill="1" applyBorder="1" applyAlignment="1">
      <alignment horizontal="left" vertical="top" wrapText="1"/>
    </xf>
    <xf numFmtId="0" fontId="1" fillId="0" borderId="47" xfId="1" applyFont="1" applyBorder="1" applyAlignment="1">
      <alignment horizontal="left" vertical="top" wrapText="1"/>
    </xf>
    <xf numFmtId="0" fontId="9" fillId="0" borderId="18" xfId="1" applyFont="1" applyBorder="1" applyAlignment="1">
      <alignment horizontal="left" vertical="top" wrapText="1"/>
    </xf>
    <xf numFmtId="0" fontId="9" fillId="0" borderId="19" xfId="1" applyFont="1" applyBorder="1" applyAlignment="1">
      <alignment horizontal="left" vertical="top" wrapText="1"/>
    </xf>
    <xf numFmtId="0" fontId="1" fillId="12" borderId="11" xfId="1" applyFont="1" applyFill="1" applyBorder="1" applyAlignment="1">
      <alignment horizontal="left" vertical="top" wrapText="1"/>
    </xf>
    <xf numFmtId="0" fontId="1" fillId="12" borderId="12" xfId="1" applyFont="1" applyFill="1" applyBorder="1" applyAlignment="1">
      <alignment horizontal="left" vertical="top" wrapText="1"/>
    </xf>
    <xf numFmtId="0" fontId="1" fillId="0" borderId="0" xfId="1" applyFont="1" applyAlignment="1">
      <alignment horizontal="left" vertical="top" wrapText="1"/>
    </xf>
    <xf numFmtId="0" fontId="1" fillId="0" borderId="39" xfId="1" applyFont="1" applyBorder="1" applyAlignment="1">
      <alignment horizontal="left" vertical="top" wrapText="1"/>
    </xf>
    <xf numFmtId="0" fontId="1" fillId="9" borderId="41" xfId="1" applyFont="1" applyFill="1" applyBorder="1" applyAlignment="1">
      <alignment horizontal="left" vertical="top" wrapText="1"/>
    </xf>
    <xf numFmtId="0" fontId="1" fillId="0" borderId="43" xfId="1" applyFont="1" applyBorder="1" applyAlignment="1">
      <alignment horizontal="left" vertical="top" wrapText="1"/>
    </xf>
    <xf numFmtId="0" fontId="1" fillId="0" borderId="44" xfId="1" applyFont="1" applyBorder="1" applyAlignment="1">
      <alignment horizontal="left" vertical="top" wrapText="1"/>
    </xf>
  </cellXfs>
  <cellStyles count="93">
    <cellStyle name="20% - Accent1 2" xfId="15" xr:uid="{9A357B1C-9DEA-4545-9085-68E455817FF2}"/>
    <cellStyle name="20% - Accent2 2" xfId="16" xr:uid="{6F70ACBB-D56C-47E7-BD9B-1CEB3967F13E}"/>
    <cellStyle name="20% - Accent3 2" xfId="17" xr:uid="{32646411-54F7-480F-9598-19B763C5B619}"/>
    <cellStyle name="20% - Accent4 2" xfId="18" xr:uid="{BBDF4327-E5A5-42A7-B1E3-91C0E8A14025}"/>
    <cellStyle name="20% - Accent5 2" xfId="19" xr:uid="{D77FACAC-5746-4E51-9435-6ADBB559E9C4}"/>
    <cellStyle name="20% - Accent6 2" xfId="20" xr:uid="{3C863836-DD5C-47BA-A6BB-FFFF0CBF627C}"/>
    <cellStyle name="40% - Accent1 2" xfId="21" xr:uid="{D777F656-19D5-4F20-899F-D65449B40448}"/>
    <cellStyle name="40% - Accent2 2" xfId="22" xr:uid="{0810EA2F-8384-4CF8-9F59-6067990FB927}"/>
    <cellStyle name="40% - Accent3 2" xfId="23" xr:uid="{842E170F-E496-4438-A214-D4768FF99549}"/>
    <cellStyle name="40% - Accent4 2" xfId="24" xr:uid="{11A10101-F6FC-499F-947F-596DD488B374}"/>
    <cellStyle name="40% - Accent5 2" xfId="25" xr:uid="{BA8FAB04-FE6D-44A9-8BF1-310340BFD986}"/>
    <cellStyle name="40% - Accent6 2" xfId="26" xr:uid="{27F7B43C-6766-4422-AFA1-893FBE4C24A4}"/>
    <cellStyle name="60% - Accent1 2" xfId="27" xr:uid="{04CB3A15-8CB1-48A2-9619-AE8C4E119AD5}"/>
    <cellStyle name="60% - Accent1 2 2" xfId="65" xr:uid="{ACCBF971-47CB-4723-9AD5-71FC1E30D6DC}"/>
    <cellStyle name="60% - Accent1 3" xfId="3" xr:uid="{3AD913A0-0243-4835-A4AC-3C8433412CE4}"/>
    <cellStyle name="60% - Accent2 2" xfId="28" xr:uid="{E3362B6A-A812-43B5-85F7-11E3BEF777C4}"/>
    <cellStyle name="60% - Accent3 2" xfId="29" xr:uid="{A318B56D-BE24-4691-94BC-1981D8CD8145}"/>
    <cellStyle name="60% - Accent4 2" xfId="30" xr:uid="{D9FE8F5A-29C1-4472-9BF4-F6FCF450A34C}"/>
    <cellStyle name="60% - Accent5 2" xfId="31" xr:uid="{7828AA4D-6AFB-49DD-A7E4-B1737AABD8A4}"/>
    <cellStyle name="60% - Accent6 2" xfId="32" xr:uid="{02AC9B15-BEF6-4CAE-833D-58FF3E284E41}"/>
    <cellStyle name="Accent1 2" xfId="33" xr:uid="{7440EDAD-96C4-4FD7-9DE1-FB4F9C244528}"/>
    <cellStyle name="Accent1 2 2" xfId="67" xr:uid="{99A1E305-4EF4-4055-A3CA-7634836D0A95}"/>
    <cellStyle name="Accent1 3" xfId="4" xr:uid="{D3276097-C13B-4D4D-B596-7CE0883F0CD8}"/>
    <cellStyle name="Accent2 2" xfId="34" xr:uid="{1918AD3C-7A4B-405A-9378-3F2382E4F8DD}"/>
    <cellStyle name="Accent3 2" xfId="35" xr:uid="{3453B45F-774B-4F7C-87F5-66567CC52340}"/>
    <cellStyle name="Accent3 3" xfId="5" xr:uid="{FF588857-DB40-4758-AE5E-BBD2B2955B97}"/>
    <cellStyle name="Accent4 2" xfId="36" xr:uid="{C452A052-9FEA-4A12-9072-3559905CBA4D}"/>
    <cellStyle name="Accent5 2" xfId="37" xr:uid="{F6341089-34C4-498A-8CED-AE8E369A3F9E}"/>
    <cellStyle name="Accent6 2" xfId="38" xr:uid="{5B609701-B83F-4634-80A3-901A9DD1A775}"/>
    <cellStyle name="Bad 2" xfId="39" xr:uid="{80327334-EC7F-489C-8958-01B6CA153BBC}"/>
    <cellStyle name="Calculation 2" xfId="40" xr:uid="{9D02B593-25C1-4979-B98D-080950B1DD82}"/>
    <cellStyle name="Check Cell 2" xfId="7" xr:uid="{8B17D7AE-6BDE-4DDC-A1EA-3F5002164C8D}"/>
    <cellStyle name="Check Cell 2 2" xfId="66" xr:uid="{91D3BE08-E4C9-429D-90AA-F51E122880A4}"/>
    <cellStyle name="Check Cell 3" xfId="41" xr:uid="{2A8E74D7-46FC-4E92-9937-ED4F90EA32AA}"/>
    <cellStyle name="Check Cell 4" xfId="6" xr:uid="{9EECA6DA-8429-41C2-956F-9C33691F927B}"/>
    <cellStyle name="Explanatory Text 2" xfId="42" xr:uid="{E9363A22-60A3-4810-9F37-C45138DBF61B}"/>
    <cellStyle name="Good 2" xfId="43" xr:uid="{5690D454-93FE-4625-8906-C65B37F72B7A}"/>
    <cellStyle name="Heading 1 2" xfId="44" xr:uid="{AD047D2C-7351-4850-ABDA-FA63256C4EF2}"/>
    <cellStyle name="Heading 2 2" xfId="45" xr:uid="{A5A33DB5-A9F0-4125-8417-25BD1D4B9671}"/>
    <cellStyle name="Heading 3 2" xfId="46" xr:uid="{639D79D6-6576-4B6E-AEEE-4E1DA5340EC0}"/>
    <cellStyle name="Heading 4 2" xfId="47" xr:uid="{07B67091-6FA8-40E7-A275-904714CAFE94}"/>
    <cellStyle name="Input 2" xfId="48" xr:uid="{A85A6AEA-A83E-481C-878D-E1EE6E8017AA}"/>
    <cellStyle name="Linked Cell 2" xfId="49" xr:uid="{4EDC881C-9F13-45EC-AADA-A6B7DC1C35EC}"/>
    <cellStyle name="Neutral 2" xfId="50" xr:uid="{1159776A-3D43-405D-B915-CD1F1D537E27}"/>
    <cellStyle name="Normal" xfId="0" builtinId="0"/>
    <cellStyle name="Normal 10" xfId="68" xr:uid="{8C9754CF-7131-49C8-BCD1-D5AE4F906ABE}"/>
    <cellStyle name="Normal 17" xfId="75" xr:uid="{8CCF4285-EF24-4380-B771-6A1332398552}"/>
    <cellStyle name="Normal 17 2" xfId="8" xr:uid="{5D9CC370-F444-47FB-BCA7-E47EDE433B95}"/>
    <cellStyle name="Normal 19" xfId="90" xr:uid="{F776474C-0B27-4A37-820D-CC802B5C2F9F}"/>
    <cellStyle name="Normal 2" xfId="1" xr:uid="{00000000-0005-0000-0000-000001000000}"/>
    <cellStyle name="Normal 2 2" xfId="9" xr:uid="{E4C0A7F5-B7AF-42D0-AFF2-3582E574DEFB}"/>
    <cellStyle name="Normal 2 2 2" xfId="61" xr:uid="{B5EB668C-AAC8-42DB-968D-EF7BA7E94D13}"/>
    <cellStyle name="Normal 2 2 3" xfId="63" xr:uid="{4947FDA5-A554-452A-89DD-49953686A32B}"/>
    <cellStyle name="Normal 2 2 4" xfId="72" xr:uid="{C2419D1D-2324-4142-8780-57B0E82F2CB4}"/>
    <cellStyle name="Normal 2 2 5" xfId="57" xr:uid="{5B9022CF-D003-49C6-83E8-DA5792533190}"/>
    <cellStyle name="Normal 2 3" xfId="74" xr:uid="{7775FBB6-0D96-4D6F-92DE-64BA11F164A5}"/>
    <cellStyle name="Normal 2 3 2" xfId="78" xr:uid="{18BA1100-838D-426E-89EB-83279DA70A31}"/>
    <cellStyle name="Normal 2 3 2 2" xfId="79" xr:uid="{3AA9CD4D-49FF-42C9-AE23-CC403B4B761E}"/>
    <cellStyle name="Normal 2 3 3" xfId="80" xr:uid="{FFF13761-AB98-4A9F-B91D-E609CC672A3D}"/>
    <cellStyle name="Normal 2 3 4" xfId="81" xr:uid="{2CDFA737-3323-429F-B66D-0D0A81BFF0D6}"/>
    <cellStyle name="Normal 2 4" xfId="76" xr:uid="{FF903A54-E028-452C-B030-B1DA838AB2CB}"/>
    <cellStyle name="Normal 2 4 2" xfId="82" xr:uid="{3C60478A-29A8-419E-99F5-709CF3DFF62C}"/>
    <cellStyle name="Normal 2 4 3" xfId="83" xr:uid="{155D1664-FC01-46B4-9E38-AB039B625488}"/>
    <cellStyle name="Normal 2 5" xfId="84" xr:uid="{353E3DAB-0FC4-4573-A868-83BEB25905C1}"/>
    <cellStyle name="Normal 3" xfId="10" xr:uid="{93EDDA13-2DCB-4399-8A5E-EEB94148D9B7}"/>
    <cellStyle name="Normal 3 2" xfId="56" xr:uid="{3A984F82-1EC1-44F8-863C-943EC55CACE6}"/>
    <cellStyle name="Normal 3 2 2" xfId="60" xr:uid="{AFFF959E-17CA-4F68-A448-16089C7C2E30}"/>
    <cellStyle name="Normal 3 2 3" xfId="62" xr:uid="{AFCFCE68-A490-4176-95A2-E817D3B68E51}"/>
    <cellStyle name="Normal 3 3" xfId="59" xr:uid="{3A4009D4-EC9C-4B0C-A13A-CB30869A8D29}"/>
    <cellStyle name="Normal 4" xfId="14" xr:uid="{F8ED5B92-C31E-45B2-B2CA-4B6DDF5B83D8}"/>
    <cellStyle name="Normal 4 2" xfId="64" xr:uid="{C7DDF521-284A-41F0-B989-C53CE936BFF4}"/>
    <cellStyle name="Normal 4 3" xfId="73" xr:uid="{A9F7403F-C06F-4CBA-9638-3A1452AA013E}"/>
    <cellStyle name="Normal 4 3 2" xfId="92" xr:uid="{87046317-6A6C-47CD-B130-CA7C512E3E65}"/>
    <cellStyle name="Normal 4 4" xfId="13" xr:uid="{A3728BE0-1149-4FCB-AC9B-47EB83214996}"/>
    <cellStyle name="Normal 5" xfId="2" xr:uid="{0A4B6C70-1F8A-471E-BDDE-D1B3357565AC}"/>
    <cellStyle name="Normal 5 2" xfId="71" xr:uid="{FB8ACB8F-D283-452D-B4F4-0ACC1095FE1F}"/>
    <cellStyle name="Normal 6" xfId="70" xr:uid="{DD8EB1AB-17E3-45E3-AB5C-A52C0D65A8ED}"/>
    <cellStyle name="Normal 6 2" xfId="85" xr:uid="{599A17D2-F29B-4E8B-9F13-091EA18075F0}"/>
    <cellStyle name="Normal 6 2 2" xfId="86" xr:uid="{0142DB92-EF2E-4713-9E36-0DDDBCEED02A}"/>
    <cellStyle name="Normal 6 3" xfId="87" xr:uid="{6D054A69-A253-4C68-A230-84CA8BD7786A}"/>
    <cellStyle name="Normal 6 4" xfId="88" xr:uid="{EB7480D8-5AE6-4E50-91F8-612AAD73E96E}"/>
    <cellStyle name="Normal 7" xfId="89" xr:uid="{B05D3C87-6E47-4E25-A395-54616C435038}"/>
    <cellStyle name="Normal 8" xfId="77" xr:uid="{565FAFB6-3CBD-49A4-8F07-629EBD237B87}"/>
    <cellStyle name="Normal 9" xfId="69" xr:uid="{450567A3-E80E-4BBB-9E16-EDCB563AE7DC}"/>
    <cellStyle name="Note 2" xfId="51" xr:uid="{0404F242-4C5B-4C40-B6FE-539B8DA09A2B}"/>
    <cellStyle name="Output 2" xfId="52" xr:uid="{3670CE86-80FA-4557-A0B1-516CE257AF9E}"/>
    <cellStyle name="Skanska Blue" xfId="11" xr:uid="{B7A12F6E-C3B6-4BBA-8CD6-ABA7D23DB26E}"/>
    <cellStyle name="Title 2" xfId="53" xr:uid="{6D388F4A-A823-4E9F-83F8-DF1EABAE579C}"/>
    <cellStyle name="Title 2 2" xfId="91" xr:uid="{0A151B64-6562-40E2-BDB6-7940781EFC39}"/>
    <cellStyle name="Title 3" xfId="12" xr:uid="{1FFF69DE-7027-4C03-8BE2-D4F4BCB3FDDB}"/>
    <cellStyle name="Total 2" xfId="54" xr:uid="{AEE7BCD2-1618-4FCB-ABD1-FC73F5FF4CC1}"/>
    <cellStyle name="Warning Text 2" xfId="55" xr:uid="{3C2AD62C-9F04-425A-9D8E-40AA04A53F8B}"/>
    <cellStyle name="WSCColHeading 2" xfId="58" xr:uid="{0C66CC74-A3EC-40C3-8D5D-048706F7237C}"/>
  </cellStyles>
  <dxfs count="17">
    <dxf>
      <fill>
        <patternFill patternType="lightGrid">
          <fgColor theme="0" tint="-0.24994659260841701"/>
        </patternFill>
      </fill>
    </dxf>
    <dxf>
      <fill>
        <patternFill patternType="lightGrid">
          <fgColor theme="0" tint="-0.24994659260841701"/>
        </patternFill>
      </fill>
    </dxf>
    <dxf>
      <fill>
        <patternFill patternType="lightGrid">
          <fgColor theme="0" tint="-0.24994659260841701"/>
        </patternFill>
      </fill>
    </dxf>
    <dxf>
      <fill>
        <patternFill patternType="lightGrid">
          <fgColor theme="0" tint="-0.24994659260841701"/>
        </patternFill>
      </fill>
    </dxf>
    <dxf>
      <fill>
        <patternFill patternType="lightGrid">
          <fgColor theme="0" tint="-0.24994659260841701"/>
        </patternFill>
      </fill>
    </dxf>
    <dxf>
      <fill>
        <patternFill patternType="lightGrid">
          <fgColor theme="0" tint="-0.24994659260841701"/>
        </patternFill>
      </fill>
    </dxf>
    <dxf>
      <fill>
        <patternFill patternType="lightGrid">
          <fgColor theme="0" tint="-0.24994659260841701"/>
        </patternFill>
      </fill>
    </dxf>
    <dxf>
      <fill>
        <patternFill patternType="lightGrid">
          <fgColor theme="0" tint="-0.24994659260841701"/>
        </patternFill>
      </fill>
    </dxf>
    <dxf>
      <fill>
        <patternFill patternType="lightGrid">
          <fgColor theme="0" tint="-0.24994659260841701"/>
        </patternFill>
      </fill>
    </dxf>
    <dxf>
      <fill>
        <patternFill patternType="lightGrid">
          <fgColor theme="0" tint="-0.24994659260841701"/>
        </patternFill>
      </fill>
    </dxf>
    <dxf>
      <fill>
        <patternFill patternType="lightGrid">
          <fgColor theme="0" tint="-0.24994659260841701"/>
        </patternFill>
      </fill>
    </dxf>
    <dxf>
      <fill>
        <patternFill patternType="lightGrid">
          <fgColor theme="0" tint="-0.24994659260841701"/>
        </patternFill>
      </fill>
    </dxf>
    <dxf>
      <fill>
        <patternFill patternType="lightGrid">
          <fgColor theme="0" tint="-0.24994659260841701"/>
        </patternFill>
      </fill>
    </dxf>
    <dxf>
      <fill>
        <patternFill patternType="lightGrid">
          <fgColor theme="0" tint="-0.24994659260841701"/>
        </patternFill>
      </fill>
    </dxf>
    <dxf>
      <fill>
        <patternFill patternType="lightGrid">
          <fgColor theme="0" tint="-0.24994659260841701"/>
        </patternFill>
      </fill>
    </dxf>
    <dxf>
      <fill>
        <patternFill patternType="lightGrid">
          <fgColor theme="0" tint="-0.24994659260841701"/>
        </patternFill>
      </fill>
    </dxf>
    <dxf>
      <border>
        <left style="thin">
          <color theme="3"/>
        </left>
        <right style="thin">
          <color theme="3"/>
        </right>
        <top style="thin">
          <color theme="3"/>
        </top>
        <bottom style="thin">
          <color theme="3"/>
        </bottom>
        <vertical style="thin">
          <color theme="2"/>
        </vertical>
        <horizontal style="thin">
          <color theme="2"/>
        </horizontal>
      </border>
    </dxf>
  </dxfs>
  <tableStyles count="1" defaultTableStyle="TableStyleMedium2" defaultPivotStyle="PivotStyleLight16">
    <tableStyle name="Table Style 1" pivot="0" count="1" xr9:uid="{67C6F795-1BCB-49B2-94FF-5BB793D59620}">
      <tableStyleElement type="wholeTable" dxfId="16"/>
    </tableStyle>
  </tableStyles>
  <colors>
    <mruColors>
      <color rgb="FFF0F3FA"/>
      <color rgb="FFEFF2F5"/>
      <color rgb="FFF8F200"/>
      <color rgb="FFE2DD00"/>
      <color rgb="FFFBFBFB"/>
      <color rgb="FFF7F7F7"/>
      <color rgb="FF71BCFF"/>
      <color rgb="FF00529B"/>
      <color rgb="FFC3D9E3"/>
      <color rgb="FF9CC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222250</xdr:colOff>
      <xdr:row>1</xdr:row>
      <xdr:rowOff>114300</xdr:rowOff>
    </xdr:from>
    <xdr:to>
      <xdr:col>2</xdr:col>
      <xdr:colOff>319405</xdr:colOff>
      <xdr:row>6</xdr:row>
      <xdr:rowOff>93345</xdr:rowOff>
    </xdr:to>
    <xdr:pic>
      <xdr:nvPicPr>
        <xdr:cNvPr id="2" name="Graphic 6">
          <a:extLst>
            <a:ext uri="{FF2B5EF4-FFF2-40B4-BE49-F238E27FC236}">
              <a16:creationId xmlns:a16="http://schemas.microsoft.com/office/drawing/2014/main" id="{0D91F8C7-8682-30E7-2DCF-04C3D681D3E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2250" y="374650"/>
          <a:ext cx="1271905" cy="12744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pageSetUpPr fitToPage="1"/>
  </sheetPr>
  <dimension ref="A1:R23"/>
  <sheetViews>
    <sheetView showGridLines="0" tabSelected="1" zoomScaleNormal="100" workbookViewId="0"/>
  </sheetViews>
  <sheetFormatPr defaultColWidth="8.85546875" defaultRowHeight="20.25" x14ac:dyDescent="0.3"/>
  <cols>
    <col min="1" max="6" width="8.85546875" style="5"/>
    <col min="7" max="7" width="15.85546875" style="5" customWidth="1"/>
    <col min="8" max="16384" width="8.85546875" style="5"/>
  </cols>
  <sheetData>
    <row r="1" spans="1:12" s="4" customFormat="1" x14ac:dyDescent="0.25">
      <c r="A1" s="3" t="s">
        <v>872</v>
      </c>
    </row>
    <row r="3" spans="1:12" x14ac:dyDescent="0.3">
      <c r="H3" s="46" t="s">
        <v>0</v>
      </c>
      <c r="I3" s="47"/>
      <c r="J3" s="47"/>
      <c r="K3" s="47"/>
      <c r="L3" s="48"/>
    </row>
    <row r="4" spans="1:12" x14ac:dyDescent="0.3">
      <c r="H4" s="49"/>
      <c r="I4" s="50"/>
      <c r="J4" s="50"/>
      <c r="K4" s="50"/>
      <c r="L4" s="51"/>
    </row>
    <row r="5" spans="1:12" x14ac:dyDescent="0.3">
      <c r="H5" s="55" t="str">
        <f>IF(ISBLANK(H4),"▲ Please enter the Proposer firm name in cell H4 above.","")</f>
        <v>▲ Please enter the Proposer firm name in cell H4 above.</v>
      </c>
    </row>
    <row r="8" spans="1:12" x14ac:dyDescent="0.3">
      <c r="B8" s="5">
        <v>0</v>
      </c>
      <c r="C8" s="5" t="s">
        <v>1</v>
      </c>
      <c r="H8" s="5" t="s">
        <v>2</v>
      </c>
    </row>
    <row r="9" spans="1:12" x14ac:dyDescent="0.3">
      <c r="B9" s="5">
        <v>1</v>
      </c>
      <c r="C9" s="5" t="s">
        <v>3</v>
      </c>
      <c r="H9" s="5">
        <f>COUNTA('1. Workflow &amp; Forms'!A:A)-2</f>
        <v>63</v>
      </c>
    </row>
    <row r="10" spans="1:12" x14ac:dyDescent="0.3">
      <c r="B10" s="5">
        <v>2</v>
      </c>
      <c r="C10" s="5" t="s">
        <v>4</v>
      </c>
      <c r="H10" s="5">
        <f>COUNTA('2. Community &amp; Colab.'!A:A)-2</f>
        <v>40</v>
      </c>
    </row>
    <row r="11" spans="1:12" x14ac:dyDescent="0.3">
      <c r="B11" s="5">
        <v>3</v>
      </c>
      <c r="C11" s="5" t="s">
        <v>5</v>
      </c>
      <c r="H11" s="5">
        <f>COUNTA('3. Content Mgmt.'!A:A)-2</f>
        <v>60</v>
      </c>
    </row>
    <row r="12" spans="1:12" x14ac:dyDescent="0.3">
      <c r="B12" s="5">
        <v>4</v>
      </c>
      <c r="C12" s="5" t="s">
        <v>6</v>
      </c>
      <c r="H12" s="5">
        <f>COUNTA('4. Analytics &amp; Insights'!A:A)-2</f>
        <v>60</v>
      </c>
    </row>
    <row r="13" spans="1:12" x14ac:dyDescent="0.3">
      <c r="B13" s="5">
        <v>5</v>
      </c>
      <c r="C13" s="5" t="s">
        <v>7</v>
      </c>
      <c r="H13" s="5">
        <f>COUNTA('5. Pers. &amp; Comm.'!A:A)-2</f>
        <v>39</v>
      </c>
    </row>
    <row r="14" spans="1:12" x14ac:dyDescent="0.3">
      <c r="B14" s="5">
        <v>6</v>
      </c>
      <c r="C14" s="5" t="s">
        <v>8</v>
      </c>
      <c r="H14" s="5">
        <f>COUNTA('6. Search and Nav.'!A:A)-2</f>
        <v>43</v>
      </c>
    </row>
    <row r="15" spans="1:12" x14ac:dyDescent="0.3">
      <c r="B15" s="5">
        <v>7</v>
      </c>
      <c r="C15" s="5" t="s">
        <v>9</v>
      </c>
      <c r="H15" s="5">
        <f>COUNTA('7. Platform &amp; User Sup.'!A:A)-2</f>
        <v>19</v>
      </c>
    </row>
    <row r="16" spans="1:12" x14ac:dyDescent="0.3">
      <c r="B16" s="5">
        <v>8</v>
      </c>
      <c r="C16" s="5" t="s">
        <v>10</v>
      </c>
      <c r="H16" s="5">
        <f>COUNTA('8. Technical'!A:A)-2</f>
        <v>56</v>
      </c>
    </row>
    <row r="18" spans="3:18" x14ac:dyDescent="0.3">
      <c r="C18" s="71"/>
      <c r="D18" s="71"/>
      <c r="E18" s="71"/>
      <c r="F18" s="71"/>
      <c r="G18" s="72" t="s">
        <v>11</v>
      </c>
      <c r="H18" s="71">
        <f>SUM(H9:H16)</f>
        <v>380</v>
      </c>
    </row>
    <row r="23" spans="3:18" x14ac:dyDescent="0.3">
      <c r="R23" s="6"/>
    </row>
  </sheetData>
  <pageMargins left="0.5" right="0.5" top="0.5" bottom="0.5" header="0.3" footer="0.3"/>
  <pageSetup paperSize="5" orientation="landscape" r:id="rId1"/>
  <headerFooter>
    <oddFooter>&amp;R&amp;"Arial,Regular"&amp;10Page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DEB78-0E6D-4DE4-BB0E-BFA24293B2C2}">
  <sheetPr codeName="Sheet4">
    <pageSetUpPr fitToPage="1"/>
  </sheetPr>
  <dimension ref="A1:K64"/>
  <sheetViews>
    <sheetView showGridLines="0" zoomScaleNormal="100" workbookViewId="0">
      <pane ySplit="2" topLeftCell="A3" activePane="bottomLeft" state="frozen"/>
      <selection pane="bottomLeft"/>
    </sheetView>
  </sheetViews>
  <sheetFormatPr defaultColWidth="8.85546875" defaultRowHeight="12.75" x14ac:dyDescent="0.2"/>
  <cols>
    <col min="1" max="1" width="8.7109375" style="1" customWidth="1"/>
    <col min="2" max="2" width="54.7109375" style="1" customWidth="1"/>
    <col min="3" max="3" width="18.28515625" style="1" customWidth="1"/>
    <col min="4" max="4" width="21.7109375" style="1" customWidth="1"/>
    <col min="5" max="5" width="10.7109375" style="1" customWidth="1"/>
    <col min="6" max="8" width="20.140625" style="1" customWidth="1"/>
    <col min="9" max="9" width="17.28515625" style="1" bestFit="1" customWidth="1"/>
    <col min="10" max="10" width="20.140625" style="1" customWidth="1"/>
    <col min="11" max="11" width="36.5703125" style="1" customWidth="1"/>
    <col min="12" max="16384" width="8.85546875" style="1"/>
  </cols>
  <sheetData>
    <row r="1" spans="1:11" s="45" customFormat="1" ht="19.899999999999999" customHeight="1" x14ac:dyDescent="0.25">
      <c r="A1" s="43" t="str">
        <f>'Table of Contents'!A1</f>
        <v xml:space="preserve">NYS OAG Intranet Modernization Requirements </v>
      </c>
      <c r="B1" s="44"/>
      <c r="C1" s="56" t="s">
        <v>10</v>
      </c>
      <c r="D1" s="56"/>
      <c r="E1" s="27" t="s">
        <v>67</v>
      </c>
      <c r="F1" s="53" t="s">
        <v>68</v>
      </c>
      <c r="G1" s="54"/>
      <c r="H1" s="54"/>
      <c r="I1" s="54"/>
      <c r="J1" s="54"/>
      <c r="K1" s="52" t="s">
        <v>53</v>
      </c>
    </row>
    <row r="2" spans="1:11" s="2" customFormat="1" ht="19.899999999999999" customHeight="1" x14ac:dyDescent="0.25">
      <c r="A2" s="26" t="s">
        <v>16</v>
      </c>
      <c r="B2" s="26" t="s">
        <v>18</v>
      </c>
      <c r="C2" s="26" t="s">
        <v>20</v>
      </c>
      <c r="D2" s="26" t="s">
        <v>22</v>
      </c>
      <c r="E2" s="65" t="s">
        <v>25</v>
      </c>
      <c r="F2" s="58" t="s">
        <v>28</v>
      </c>
      <c r="G2" s="58" t="s">
        <v>35</v>
      </c>
      <c r="H2" s="58" t="s">
        <v>41</v>
      </c>
      <c r="I2" s="58" t="s">
        <v>43</v>
      </c>
      <c r="J2" s="58" t="s">
        <v>51</v>
      </c>
      <c r="K2" s="66" t="s">
        <v>54</v>
      </c>
    </row>
    <row r="3" spans="1:11" s="2" customFormat="1" ht="25.5" x14ac:dyDescent="0.25">
      <c r="A3" s="70" t="s">
        <v>753</v>
      </c>
      <c r="B3" s="59" t="s">
        <v>754</v>
      </c>
      <c r="C3" s="59" t="s">
        <v>620</v>
      </c>
      <c r="D3" s="59"/>
      <c r="E3" s="57"/>
      <c r="F3" s="57"/>
      <c r="G3" s="57"/>
      <c r="H3" s="57"/>
      <c r="I3" s="57"/>
      <c r="J3" s="57"/>
      <c r="K3" s="67"/>
    </row>
    <row r="4" spans="1:11" ht="25.5" x14ac:dyDescent="0.2">
      <c r="A4" s="70" t="s">
        <v>755</v>
      </c>
      <c r="B4" s="59" t="s">
        <v>756</v>
      </c>
      <c r="C4" s="59" t="s">
        <v>620</v>
      </c>
      <c r="D4" s="59"/>
      <c r="E4" s="57"/>
      <c r="F4" s="57"/>
      <c r="G4" s="57"/>
      <c r="H4" s="57"/>
      <c r="I4" s="57"/>
      <c r="J4" s="57"/>
      <c r="K4" s="67"/>
    </row>
    <row r="5" spans="1:11" ht="25.5" x14ac:dyDescent="0.2">
      <c r="A5" s="70" t="s">
        <v>757</v>
      </c>
      <c r="B5" s="59" t="s">
        <v>758</v>
      </c>
      <c r="C5" s="59" t="s">
        <v>620</v>
      </c>
      <c r="D5" s="59"/>
      <c r="E5" s="57"/>
      <c r="F5" s="57"/>
      <c r="G5" s="57"/>
      <c r="H5" s="57"/>
      <c r="I5" s="57"/>
      <c r="J5" s="57"/>
      <c r="K5" s="67"/>
    </row>
    <row r="6" spans="1:11" ht="25.5" x14ac:dyDescent="0.2">
      <c r="A6" s="70" t="s">
        <v>759</v>
      </c>
      <c r="B6" s="59" t="s">
        <v>760</v>
      </c>
      <c r="C6" s="59" t="s">
        <v>620</v>
      </c>
      <c r="D6" s="59"/>
      <c r="E6" s="57"/>
      <c r="F6" s="57"/>
      <c r="G6" s="57"/>
      <c r="H6" s="57"/>
      <c r="I6" s="57"/>
      <c r="J6" s="57"/>
      <c r="K6" s="67"/>
    </row>
    <row r="7" spans="1:11" x14ac:dyDescent="0.2">
      <c r="A7" s="70" t="s">
        <v>761</v>
      </c>
      <c r="B7" s="59" t="s">
        <v>762</v>
      </c>
      <c r="C7" s="59" t="s">
        <v>620</v>
      </c>
      <c r="D7" s="59"/>
      <c r="E7" s="57"/>
      <c r="F7" s="57"/>
      <c r="G7" s="57"/>
      <c r="H7" s="57"/>
      <c r="I7" s="57"/>
      <c r="J7" s="57"/>
      <c r="K7" s="67"/>
    </row>
    <row r="8" spans="1:11" x14ac:dyDescent="0.2">
      <c r="A8" s="70" t="s">
        <v>763</v>
      </c>
      <c r="B8" s="59" t="s">
        <v>764</v>
      </c>
      <c r="C8" s="59" t="s">
        <v>620</v>
      </c>
      <c r="D8" s="59"/>
      <c r="E8" s="57"/>
      <c r="F8" s="57"/>
      <c r="G8" s="57"/>
      <c r="H8" s="57"/>
      <c r="I8" s="57"/>
      <c r="J8" s="57"/>
      <c r="K8" s="67"/>
    </row>
    <row r="9" spans="1:11" x14ac:dyDescent="0.2">
      <c r="A9" s="70" t="s">
        <v>765</v>
      </c>
      <c r="B9" s="59" t="s">
        <v>766</v>
      </c>
      <c r="C9" s="59" t="s">
        <v>767</v>
      </c>
      <c r="D9" s="59"/>
      <c r="E9" s="57"/>
      <c r="F9" s="57"/>
      <c r="G9" s="57"/>
      <c r="H9" s="57"/>
      <c r="I9" s="57"/>
      <c r="J9" s="57"/>
      <c r="K9" s="67"/>
    </row>
    <row r="10" spans="1:11" x14ac:dyDescent="0.2">
      <c r="A10" s="70" t="s">
        <v>768</v>
      </c>
      <c r="B10" s="59" t="s">
        <v>769</v>
      </c>
      <c r="C10" s="59" t="s">
        <v>767</v>
      </c>
      <c r="D10" s="59"/>
      <c r="E10" s="57"/>
      <c r="F10" s="57"/>
      <c r="G10" s="57"/>
      <c r="H10" s="57"/>
      <c r="I10" s="57"/>
      <c r="J10" s="57"/>
      <c r="K10" s="67"/>
    </row>
    <row r="11" spans="1:11" x14ac:dyDescent="0.2">
      <c r="A11" s="70" t="s">
        <v>770</v>
      </c>
      <c r="B11" s="59" t="s">
        <v>771</v>
      </c>
      <c r="C11" s="59" t="s">
        <v>767</v>
      </c>
      <c r="D11" s="59"/>
      <c r="E11" s="57"/>
      <c r="F11" s="57"/>
      <c r="G11" s="57"/>
      <c r="H11" s="57"/>
      <c r="I11" s="57"/>
      <c r="J11" s="57"/>
      <c r="K11" s="67"/>
    </row>
    <row r="12" spans="1:11" x14ac:dyDescent="0.2">
      <c r="A12" s="70" t="s">
        <v>772</v>
      </c>
      <c r="B12" s="59" t="s">
        <v>773</v>
      </c>
      <c r="C12" s="59" t="s">
        <v>767</v>
      </c>
      <c r="D12" s="59"/>
      <c r="E12" s="57"/>
      <c r="F12" s="57"/>
      <c r="G12" s="57"/>
      <c r="H12" s="57"/>
      <c r="I12" s="57"/>
      <c r="J12" s="57"/>
      <c r="K12" s="67"/>
    </row>
    <row r="13" spans="1:11" ht="25.5" x14ac:dyDescent="0.2">
      <c r="A13" s="70" t="s">
        <v>774</v>
      </c>
      <c r="B13" s="59" t="s">
        <v>775</v>
      </c>
      <c r="C13" s="59" t="s">
        <v>776</v>
      </c>
      <c r="D13" s="59"/>
      <c r="E13" s="57"/>
      <c r="F13" s="57"/>
      <c r="G13" s="57"/>
      <c r="H13" s="57"/>
      <c r="I13" s="57"/>
      <c r="J13" s="57"/>
      <c r="K13" s="67"/>
    </row>
    <row r="14" spans="1:11" ht="25.5" x14ac:dyDescent="0.2">
      <c r="A14" s="70" t="s">
        <v>777</v>
      </c>
      <c r="B14" s="59" t="s">
        <v>778</v>
      </c>
      <c r="C14" s="59" t="s">
        <v>776</v>
      </c>
      <c r="D14" s="59"/>
      <c r="E14" s="57"/>
      <c r="F14" s="57"/>
      <c r="G14" s="57"/>
      <c r="H14" s="57"/>
      <c r="I14" s="57"/>
      <c r="J14" s="57"/>
      <c r="K14" s="67"/>
    </row>
    <row r="15" spans="1:11" ht="25.5" x14ac:dyDescent="0.2">
      <c r="A15" s="70" t="s">
        <v>779</v>
      </c>
      <c r="B15" s="59" t="s">
        <v>780</v>
      </c>
      <c r="C15" s="59" t="s">
        <v>776</v>
      </c>
      <c r="D15" s="59"/>
      <c r="E15" s="57"/>
      <c r="F15" s="57"/>
      <c r="G15" s="57"/>
      <c r="H15" s="57"/>
      <c r="I15" s="57"/>
      <c r="J15" s="57"/>
      <c r="K15" s="67"/>
    </row>
    <row r="16" spans="1:11" ht="25.5" x14ac:dyDescent="0.2">
      <c r="A16" s="70" t="s">
        <v>781</v>
      </c>
      <c r="B16" s="59" t="s">
        <v>782</v>
      </c>
      <c r="C16" s="59" t="s">
        <v>776</v>
      </c>
      <c r="D16" s="59"/>
      <c r="E16" s="57"/>
      <c r="F16" s="57"/>
      <c r="G16" s="57"/>
      <c r="H16" s="57"/>
      <c r="I16" s="57"/>
      <c r="J16" s="57"/>
      <c r="K16" s="67"/>
    </row>
    <row r="17" spans="1:11" ht="25.5" x14ac:dyDescent="0.2">
      <c r="A17" s="70" t="s">
        <v>783</v>
      </c>
      <c r="B17" s="59" t="s">
        <v>784</v>
      </c>
      <c r="C17" s="59" t="s">
        <v>785</v>
      </c>
      <c r="D17" s="59"/>
      <c r="E17" s="57"/>
      <c r="F17" s="57"/>
      <c r="G17" s="57"/>
      <c r="H17" s="57"/>
      <c r="I17" s="57"/>
      <c r="J17" s="57"/>
      <c r="K17" s="67"/>
    </row>
    <row r="18" spans="1:11" ht="25.5" x14ac:dyDescent="0.2">
      <c r="A18" s="70" t="s">
        <v>786</v>
      </c>
      <c r="B18" s="59" t="s">
        <v>787</v>
      </c>
      <c r="C18" s="59" t="s">
        <v>785</v>
      </c>
      <c r="D18" s="59"/>
      <c r="E18" s="57"/>
      <c r="F18" s="57"/>
      <c r="G18" s="57"/>
      <c r="H18" s="57"/>
      <c r="I18" s="57"/>
      <c r="J18" s="57"/>
      <c r="K18" s="67"/>
    </row>
    <row r="19" spans="1:11" ht="25.5" x14ac:dyDescent="0.2">
      <c r="A19" s="70" t="s">
        <v>788</v>
      </c>
      <c r="B19" s="59" t="s">
        <v>789</v>
      </c>
      <c r="C19" s="59" t="s">
        <v>785</v>
      </c>
      <c r="D19" s="59"/>
      <c r="E19" s="57"/>
      <c r="F19" s="57"/>
      <c r="G19" s="57"/>
      <c r="H19" s="57"/>
      <c r="I19" s="57"/>
      <c r="J19" s="57"/>
      <c r="K19" s="67"/>
    </row>
    <row r="20" spans="1:11" ht="25.5" x14ac:dyDescent="0.2">
      <c r="A20" s="70" t="s">
        <v>790</v>
      </c>
      <c r="B20" s="59" t="s">
        <v>791</v>
      </c>
      <c r="C20" s="59" t="s">
        <v>785</v>
      </c>
      <c r="D20" s="59"/>
      <c r="E20" s="57"/>
      <c r="F20" s="57"/>
      <c r="G20" s="57"/>
      <c r="H20" s="57"/>
      <c r="I20" s="57"/>
      <c r="J20" s="57"/>
      <c r="K20" s="67"/>
    </row>
    <row r="21" spans="1:11" ht="25.5" x14ac:dyDescent="0.2">
      <c r="A21" s="70" t="s">
        <v>792</v>
      </c>
      <c r="B21" s="59" t="s">
        <v>793</v>
      </c>
      <c r="C21" s="59" t="s">
        <v>785</v>
      </c>
      <c r="D21" s="59"/>
      <c r="E21" s="57"/>
      <c r="F21" s="57"/>
      <c r="G21" s="57"/>
      <c r="H21" s="57"/>
      <c r="I21" s="57"/>
      <c r="J21" s="57"/>
      <c r="K21" s="67"/>
    </row>
    <row r="22" spans="1:11" ht="38.25" x14ac:dyDescent="0.2">
      <c r="A22" s="70" t="s">
        <v>794</v>
      </c>
      <c r="B22" s="59" t="s">
        <v>795</v>
      </c>
      <c r="C22" s="59" t="s">
        <v>796</v>
      </c>
      <c r="D22" s="59"/>
      <c r="E22" s="57"/>
      <c r="F22" s="57"/>
      <c r="G22" s="57"/>
      <c r="H22" s="57"/>
      <c r="I22" s="57"/>
      <c r="J22" s="57"/>
      <c r="K22" s="67"/>
    </row>
    <row r="23" spans="1:11" ht="25.5" x14ac:dyDescent="0.2">
      <c r="A23" s="70" t="s">
        <v>797</v>
      </c>
      <c r="B23" s="59" t="s">
        <v>798</v>
      </c>
      <c r="C23" s="59" t="s">
        <v>796</v>
      </c>
      <c r="D23" s="59"/>
      <c r="E23" s="57"/>
      <c r="F23" s="57"/>
      <c r="G23" s="57"/>
      <c r="H23" s="57"/>
      <c r="I23" s="57"/>
      <c r="J23" s="57"/>
      <c r="K23" s="67"/>
    </row>
    <row r="24" spans="1:11" ht="25.5" x14ac:dyDescent="0.2">
      <c r="A24" s="70" t="s">
        <v>799</v>
      </c>
      <c r="B24" s="59" t="s">
        <v>800</v>
      </c>
      <c r="C24" s="59" t="s">
        <v>796</v>
      </c>
      <c r="D24" s="59"/>
      <c r="E24" s="57"/>
      <c r="F24" s="57"/>
      <c r="G24" s="57"/>
      <c r="H24" s="57"/>
      <c r="I24" s="57"/>
      <c r="J24" s="57"/>
      <c r="K24" s="67"/>
    </row>
    <row r="25" spans="1:11" ht="38.25" x14ac:dyDescent="0.2">
      <c r="A25" s="70" t="s">
        <v>801</v>
      </c>
      <c r="B25" s="59" t="s">
        <v>802</v>
      </c>
      <c r="C25" s="59" t="s">
        <v>796</v>
      </c>
      <c r="D25" s="59"/>
      <c r="E25" s="57"/>
      <c r="F25" s="57"/>
      <c r="G25" s="57"/>
      <c r="H25" s="57"/>
      <c r="I25" s="57"/>
      <c r="J25" s="57"/>
      <c r="K25" s="67"/>
    </row>
    <row r="26" spans="1:11" ht="38.25" x14ac:dyDescent="0.2">
      <c r="A26" s="70" t="s">
        <v>803</v>
      </c>
      <c r="B26" s="59" t="s">
        <v>804</v>
      </c>
      <c r="C26" s="59" t="s">
        <v>796</v>
      </c>
      <c r="D26" s="59"/>
      <c r="E26" s="57"/>
      <c r="F26" s="57"/>
      <c r="G26" s="57"/>
      <c r="H26" s="57"/>
      <c r="I26" s="57"/>
      <c r="J26" s="57"/>
      <c r="K26" s="67"/>
    </row>
    <row r="27" spans="1:11" ht="25.5" x14ac:dyDescent="0.2">
      <c r="A27" s="70" t="s">
        <v>805</v>
      </c>
      <c r="B27" s="59" t="s">
        <v>806</v>
      </c>
      <c r="C27" s="59" t="s">
        <v>796</v>
      </c>
      <c r="D27" s="59"/>
      <c r="E27" s="57"/>
      <c r="F27" s="57"/>
      <c r="G27" s="57"/>
      <c r="H27" s="57"/>
      <c r="I27" s="57"/>
      <c r="J27" s="57"/>
      <c r="K27" s="67"/>
    </row>
    <row r="28" spans="1:11" ht="38.25" x14ac:dyDescent="0.2">
      <c r="A28" s="70" t="s">
        <v>807</v>
      </c>
      <c r="B28" s="59" t="s">
        <v>808</v>
      </c>
      <c r="C28" s="59" t="s">
        <v>796</v>
      </c>
      <c r="D28" s="59"/>
      <c r="E28" s="57"/>
      <c r="F28" s="57"/>
      <c r="G28" s="57"/>
      <c r="H28" s="57"/>
      <c r="I28" s="57"/>
      <c r="J28" s="57"/>
      <c r="K28" s="67"/>
    </row>
    <row r="29" spans="1:11" ht="25.5" x14ac:dyDescent="0.2">
      <c r="A29" s="70" t="s">
        <v>809</v>
      </c>
      <c r="B29" s="59" t="s">
        <v>810</v>
      </c>
      <c r="C29" s="59" t="s">
        <v>796</v>
      </c>
      <c r="D29" s="59"/>
      <c r="E29" s="57"/>
      <c r="F29" s="57"/>
      <c r="G29" s="57"/>
      <c r="H29" s="57"/>
      <c r="I29" s="57"/>
      <c r="J29" s="57"/>
      <c r="K29" s="67"/>
    </row>
    <row r="30" spans="1:11" ht="25.5" x14ac:dyDescent="0.2">
      <c r="A30" s="70" t="s">
        <v>811</v>
      </c>
      <c r="B30" s="59" t="s">
        <v>812</v>
      </c>
      <c r="C30" s="59" t="s">
        <v>796</v>
      </c>
      <c r="D30" s="59"/>
      <c r="E30" s="57"/>
      <c r="F30" s="57"/>
      <c r="G30" s="57"/>
      <c r="H30" s="57"/>
      <c r="I30" s="57"/>
      <c r="J30" s="57"/>
      <c r="K30" s="67"/>
    </row>
    <row r="31" spans="1:11" ht="25.5" x14ac:dyDescent="0.2">
      <c r="A31" s="70" t="s">
        <v>813</v>
      </c>
      <c r="B31" s="59" t="s">
        <v>814</v>
      </c>
      <c r="C31" s="59" t="s">
        <v>796</v>
      </c>
      <c r="D31" s="59"/>
      <c r="E31" s="57"/>
      <c r="F31" s="57"/>
      <c r="G31" s="57"/>
      <c r="H31" s="57"/>
      <c r="I31" s="57"/>
      <c r="J31" s="57"/>
      <c r="K31" s="67"/>
    </row>
    <row r="32" spans="1:11" ht="25.5" x14ac:dyDescent="0.2">
      <c r="A32" s="70" t="s">
        <v>815</v>
      </c>
      <c r="B32" s="59" t="s">
        <v>816</v>
      </c>
      <c r="C32" s="59" t="s">
        <v>796</v>
      </c>
      <c r="D32" s="59"/>
      <c r="E32" s="57"/>
      <c r="F32" s="57"/>
      <c r="G32" s="57"/>
      <c r="H32" s="57"/>
      <c r="I32" s="57"/>
      <c r="J32" s="57"/>
      <c r="K32" s="67"/>
    </row>
    <row r="33" spans="1:11" ht="25.5" x14ac:dyDescent="0.2">
      <c r="A33" s="70" t="s">
        <v>817</v>
      </c>
      <c r="B33" s="59" t="s">
        <v>818</v>
      </c>
      <c r="C33" s="59" t="s">
        <v>796</v>
      </c>
      <c r="D33" s="59"/>
      <c r="E33" s="57"/>
      <c r="F33" s="57"/>
      <c r="G33" s="57"/>
      <c r="H33" s="57"/>
      <c r="I33" s="57"/>
      <c r="J33" s="57"/>
      <c r="K33" s="67"/>
    </row>
    <row r="34" spans="1:11" ht="76.5" x14ac:dyDescent="0.2">
      <c r="A34" s="70" t="s">
        <v>819</v>
      </c>
      <c r="B34" s="59" t="s">
        <v>820</v>
      </c>
      <c r="C34" s="59" t="s">
        <v>796</v>
      </c>
      <c r="D34" s="59"/>
      <c r="E34" s="57"/>
      <c r="F34" s="57"/>
      <c r="G34" s="57"/>
      <c r="H34" s="57"/>
      <c r="I34" s="57"/>
      <c r="J34" s="57"/>
      <c r="K34" s="67"/>
    </row>
    <row r="35" spans="1:11" ht="25.5" x14ac:dyDescent="0.2">
      <c r="A35" s="70" t="s">
        <v>821</v>
      </c>
      <c r="B35" s="59" t="s">
        <v>822</v>
      </c>
      <c r="C35" s="59" t="s">
        <v>796</v>
      </c>
      <c r="D35" s="59"/>
      <c r="E35" s="57"/>
      <c r="F35" s="57"/>
      <c r="G35" s="57"/>
      <c r="H35" s="57"/>
      <c r="I35" s="57"/>
      <c r="J35" s="57"/>
      <c r="K35" s="67"/>
    </row>
    <row r="36" spans="1:11" ht="25.5" x14ac:dyDescent="0.2">
      <c r="A36" s="70" t="s">
        <v>823</v>
      </c>
      <c r="B36" s="59" t="s">
        <v>824</v>
      </c>
      <c r="C36" s="59" t="s">
        <v>796</v>
      </c>
      <c r="D36" s="59"/>
      <c r="E36" s="57"/>
      <c r="F36" s="57"/>
      <c r="G36" s="57"/>
      <c r="H36" s="57"/>
      <c r="I36" s="57"/>
      <c r="J36" s="57"/>
      <c r="K36" s="67"/>
    </row>
    <row r="37" spans="1:11" ht="25.5" x14ac:dyDescent="0.2">
      <c r="A37" s="70" t="s">
        <v>825</v>
      </c>
      <c r="B37" s="59" t="s">
        <v>826</v>
      </c>
      <c r="C37" s="59" t="s">
        <v>796</v>
      </c>
      <c r="D37" s="59"/>
      <c r="E37" s="57"/>
      <c r="F37" s="57"/>
      <c r="G37" s="57"/>
      <c r="H37" s="57"/>
      <c r="I37" s="57"/>
      <c r="J37" s="57"/>
      <c r="K37" s="67"/>
    </row>
    <row r="38" spans="1:11" ht="25.5" x14ac:dyDescent="0.2">
      <c r="A38" s="70" t="s">
        <v>827</v>
      </c>
      <c r="B38" s="59" t="s">
        <v>828</v>
      </c>
      <c r="C38" s="59" t="s">
        <v>796</v>
      </c>
      <c r="D38" s="59"/>
      <c r="E38" s="57"/>
      <c r="F38" s="57"/>
      <c r="G38" s="57"/>
      <c r="H38" s="57"/>
      <c r="I38" s="57"/>
      <c r="J38" s="57"/>
      <c r="K38" s="67"/>
    </row>
    <row r="39" spans="1:11" ht="38.25" x14ac:dyDescent="0.2">
      <c r="A39" s="70" t="s">
        <v>829</v>
      </c>
      <c r="B39" s="59" t="s">
        <v>830</v>
      </c>
      <c r="C39" s="59" t="s">
        <v>796</v>
      </c>
      <c r="D39" s="59"/>
      <c r="E39" s="57"/>
      <c r="F39" s="57"/>
      <c r="G39" s="57"/>
      <c r="H39" s="57"/>
      <c r="I39" s="57"/>
      <c r="J39" s="57"/>
      <c r="K39" s="67"/>
    </row>
    <row r="40" spans="1:11" ht="25.5" x14ac:dyDescent="0.2">
      <c r="A40" s="70" t="s">
        <v>831</v>
      </c>
      <c r="B40" s="59" t="s">
        <v>832</v>
      </c>
      <c r="C40" s="59" t="s">
        <v>796</v>
      </c>
      <c r="D40" s="59"/>
      <c r="E40" s="57"/>
      <c r="F40" s="57"/>
      <c r="G40" s="57"/>
      <c r="H40" s="57"/>
      <c r="I40" s="57"/>
      <c r="J40" s="57"/>
      <c r="K40" s="67"/>
    </row>
    <row r="41" spans="1:11" ht="25.5" x14ac:dyDescent="0.2">
      <c r="A41" s="70" t="s">
        <v>833</v>
      </c>
      <c r="B41" s="59" t="s">
        <v>834</v>
      </c>
      <c r="C41" s="59" t="s">
        <v>796</v>
      </c>
      <c r="D41" s="59"/>
      <c r="E41" s="57"/>
      <c r="F41" s="57"/>
      <c r="G41" s="57"/>
      <c r="H41" s="57"/>
      <c r="I41" s="57"/>
      <c r="J41" s="57"/>
      <c r="K41" s="67"/>
    </row>
    <row r="42" spans="1:11" ht="25.5" x14ac:dyDescent="0.2">
      <c r="A42" s="70" t="s">
        <v>835</v>
      </c>
      <c r="B42" s="59" t="s">
        <v>836</v>
      </c>
      <c r="C42" s="59" t="s">
        <v>796</v>
      </c>
      <c r="D42" s="59"/>
      <c r="E42" s="57"/>
      <c r="F42" s="57"/>
      <c r="G42" s="57"/>
      <c r="H42" s="57"/>
      <c r="I42" s="57"/>
      <c r="J42" s="57"/>
      <c r="K42" s="67"/>
    </row>
    <row r="43" spans="1:11" ht="81" customHeight="1" x14ac:dyDescent="0.2">
      <c r="A43" s="70" t="s">
        <v>837</v>
      </c>
      <c r="B43" s="59" t="s">
        <v>838</v>
      </c>
      <c r="C43" s="59" t="s">
        <v>796</v>
      </c>
      <c r="D43" s="59"/>
      <c r="E43" s="57"/>
      <c r="F43" s="57"/>
      <c r="G43" s="57"/>
      <c r="H43" s="57"/>
      <c r="I43" s="57"/>
      <c r="J43" s="57"/>
      <c r="K43" s="67"/>
    </row>
    <row r="44" spans="1:11" ht="25.5" x14ac:dyDescent="0.2">
      <c r="A44" s="70" t="s">
        <v>839</v>
      </c>
      <c r="B44" s="59" t="s">
        <v>840</v>
      </c>
      <c r="C44" s="59" t="s">
        <v>796</v>
      </c>
      <c r="D44" s="59"/>
      <c r="E44" s="57"/>
      <c r="F44" s="57"/>
      <c r="G44" s="57"/>
      <c r="H44" s="57"/>
      <c r="I44" s="57"/>
      <c r="J44" s="57"/>
      <c r="K44" s="67"/>
    </row>
    <row r="45" spans="1:11" ht="38.25" x14ac:dyDescent="0.2">
      <c r="A45" s="70" t="s">
        <v>841</v>
      </c>
      <c r="B45" s="59" t="s">
        <v>842</v>
      </c>
      <c r="C45" s="59" t="s">
        <v>796</v>
      </c>
      <c r="D45" s="59"/>
      <c r="E45" s="57"/>
      <c r="F45" s="57"/>
      <c r="G45" s="57"/>
      <c r="H45" s="57"/>
      <c r="I45" s="57"/>
      <c r="J45" s="57"/>
      <c r="K45" s="67"/>
    </row>
    <row r="46" spans="1:11" ht="38.25" x14ac:dyDescent="0.2">
      <c r="A46" s="70" t="s">
        <v>843</v>
      </c>
      <c r="B46" s="59" t="s">
        <v>844</v>
      </c>
      <c r="C46" s="59" t="s">
        <v>796</v>
      </c>
      <c r="D46" s="59"/>
      <c r="E46" s="57"/>
      <c r="F46" s="57"/>
      <c r="G46" s="57"/>
      <c r="H46" s="57"/>
      <c r="I46" s="57"/>
      <c r="J46" s="57"/>
      <c r="K46" s="67"/>
    </row>
    <row r="47" spans="1:11" ht="63.75" x14ac:dyDescent="0.2">
      <c r="A47" s="70" t="s">
        <v>845</v>
      </c>
      <c r="B47" s="59" t="s">
        <v>846</v>
      </c>
      <c r="C47" s="59" t="s">
        <v>796</v>
      </c>
      <c r="D47" s="59"/>
      <c r="E47" s="57"/>
      <c r="F47" s="57"/>
      <c r="G47" s="57"/>
      <c r="H47" s="57"/>
      <c r="I47" s="57"/>
      <c r="J47" s="57"/>
      <c r="K47" s="67"/>
    </row>
    <row r="48" spans="1:11" ht="38.25" x14ac:dyDescent="0.2">
      <c r="A48" s="70" t="s">
        <v>847</v>
      </c>
      <c r="B48" s="59" t="s">
        <v>848</v>
      </c>
      <c r="C48" s="59" t="s">
        <v>796</v>
      </c>
      <c r="D48" s="59"/>
      <c r="E48" s="57"/>
      <c r="F48" s="57"/>
      <c r="G48" s="57"/>
      <c r="H48" s="57"/>
      <c r="I48" s="57"/>
      <c r="J48" s="57"/>
      <c r="K48" s="67"/>
    </row>
    <row r="49" spans="1:11" ht="38.25" x14ac:dyDescent="0.2">
      <c r="A49" s="70" t="s">
        <v>849</v>
      </c>
      <c r="B49" s="59" t="s">
        <v>850</v>
      </c>
      <c r="C49" s="59" t="s">
        <v>796</v>
      </c>
      <c r="D49" s="59"/>
      <c r="E49" s="57"/>
      <c r="F49" s="57"/>
      <c r="G49" s="57"/>
      <c r="H49" s="57"/>
      <c r="I49" s="57"/>
      <c r="J49" s="57"/>
      <c r="K49" s="67"/>
    </row>
    <row r="50" spans="1:11" ht="38.25" x14ac:dyDescent="0.2">
      <c r="A50" s="70" t="s">
        <v>851</v>
      </c>
      <c r="B50" s="59" t="s">
        <v>852</v>
      </c>
      <c r="C50" s="59" t="s">
        <v>796</v>
      </c>
      <c r="D50" s="59"/>
      <c r="E50" s="57"/>
      <c r="F50" s="57"/>
      <c r="G50" s="57"/>
      <c r="H50" s="57"/>
      <c r="I50" s="57"/>
      <c r="J50" s="57"/>
      <c r="K50" s="67"/>
    </row>
    <row r="51" spans="1:11" ht="25.5" x14ac:dyDescent="0.2">
      <c r="A51" s="70" t="s">
        <v>853</v>
      </c>
      <c r="B51" s="59" t="s">
        <v>854</v>
      </c>
      <c r="C51" s="59" t="s">
        <v>796</v>
      </c>
      <c r="D51" s="59"/>
      <c r="E51" s="57"/>
      <c r="F51" s="57"/>
      <c r="G51" s="57"/>
      <c r="H51" s="57"/>
      <c r="I51" s="57"/>
      <c r="J51" s="57"/>
      <c r="K51" s="67"/>
    </row>
    <row r="52" spans="1:11" ht="25.5" x14ac:dyDescent="0.2">
      <c r="A52" s="70" t="s">
        <v>855</v>
      </c>
      <c r="B52" s="59" t="s">
        <v>856</v>
      </c>
      <c r="C52" s="59" t="s">
        <v>796</v>
      </c>
      <c r="D52" s="59"/>
      <c r="E52" s="57"/>
      <c r="F52" s="57"/>
      <c r="G52" s="57"/>
      <c r="H52" s="57"/>
      <c r="I52" s="57"/>
      <c r="J52" s="57"/>
      <c r="K52" s="67"/>
    </row>
    <row r="53" spans="1:11" ht="25.5" x14ac:dyDescent="0.2">
      <c r="A53" s="70" t="s">
        <v>857</v>
      </c>
      <c r="B53" s="59" t="s">
        <v>858</v>
      </c>
      <c r="C53" s="59" t="s">
        <v>796</v>
      </c>
      <c r="D53" s="59"/>
      <c r="E53" s="57"/>
      <c r="F53" s="57"/>
      <c r="G53" s="57"/>
      <c r="H53" s="57"/>
      <c r="I53" s="57"/>
      <c r="J53" s="57"/>
      <c r="K53" s="67"/>
    </row>
    <row r="54" spans="1:11" ht="25.5" x14ac:dyDescent="0.2">
      <c r="A54" s="70" t="s">
        <v>859</v>
      </c>
      <c r="B54" s="59" t="s">
        <v>860</v>
      </c>
      <c r="C54" s="59" t="s">
        <v>796</v>
      </c>
      <c r="D54" s="59"/>
      <c r="E54" s="57"/>
      <c r="F54" s="57"/>
      <c r="G54" s="57"/>
      <c r="H54" s="57"/>
      <c r="I54" s="57"/>
      <c r="J54" s="57"/>
      <c r="K54" s="67"/>
    </row>
    <row r="55" spans="1:11" ht="25.5" x14ac:dyDescent="0.2">
      <c r="A55" s="70" t="s">
        <v>861</v>
      </c>
      <c r="B55" s="59" t="s">
        <v>862</v>
      </c>
      <c r="C55" s="59" t="s">
        <v>796</v>
      </c>
      <c r="D55" s="59"/>
      <c r="E55" s="57"/>
      <c r="F55" s="57"/>
      <c r="G55" s="57"/>
      <c r="H55" s="57"/>
      <c r="I55" s="57"/>
      <c r="J55" s="57"/>
      <c r="K55" s="67"/>
    </row>
    <row r="56" spans="1:11" ht="38.25" x14ac:dyDescent="0.2">
      <c r="A56" s="70" t="s">
        <v>863</v>
      </c>
      <c r="B56" s="59" t="s">
        <v>864</v>
      </c>
      <c r="C56" s="59" t="s">
        <v>865</v>
      </c>
      <c r="D56" s="59"/>
      <c r="E56" s="57"/>
      <c r="F56" s="57"/>
      <c r="G56" s="57"/>
      <c r="H56" s="57"/>
      <c r="I56" s="57"/>
      <c r="J56" s="57"/>
      <c r="K56" s="67"/>
    </row>
    <row r="57" spans="1:11" ht="25.5" x14ac:dyDescent="0.2">
      <c r="A57" s="70" t="s">
        <v>866</v>
      </c>
      <c r="B57" s="59" t="s">
        <v>867</v>
      </c>
      <c r="C57" s="59" t="s">
        <v>868</v>
      </c>
      <c r="D57" s="59"/>
      <c r="E57" s="57"/>
      <c r="F57" s="57"/>
      <c r="G57" s="57"/>
      <c r="H57" s="57"/>
      <c r="I57" s="57"/>
      <c r="J57" s="57"/>
      <c r="K57" s="67"/>
    </row>
    <row r="58" spans="1:11" ht="38.25" x14ac:dyDescent="0.2">
      <c r="A58" s="70" t="s">
        <v>869</v>
      </c>
      <c r="B58" s="59" t="s">
        <v>870</v>
      </c>
      <c r="C58" s="59" t="s">
        <v>871</v>
      </c>
      <c r="D58" s="59"/>
      <c r="E58" s="57"/>
      <c r="F58" s="57"/>
      <c r="G58" s="57"/>
      <c r="H58" s="57"/>
      <c r="I58" s="57"/>
      <c r="J58" s="57"/>
      <c r="K58" s="67"/>
    </row>
    <row r="59" spans="1:11" x14ac:dyDescent="0.2">
      <c r="A59" s="68"/>
      <c r="B59" s="68"/>
      <c r="C59" s="68"/>
      <c r="D59" s="68"/>
      <c r="E59" s="68"/>
      <c r="F59" s="68"/>
      <c r="G59" s="68"/>
      <c r="H59" s="68"/>
      <c r="I59" s="68"/>
      <c r="J59" s="68"/>
      <c r="K59" s="68"/>
    </row>
    <row r="60" spans="1:11" x14ac:dyDescent="0.2">
      <c r="A60" s="68"/>
      <c r="B60" s="68"/>
      <c r="C60" s="68"/>
      <c r="D60" s="68"/>
      <c r="E60" s="68"/>
      <c r="F60" s="68"/>
      <c r="G60" s="68"/>
      <c r="H60" s="68"/>
      <c r="I60" s="68"/>
      <c r="J60" s="68"/>
      <c r="K60" s="68"/>
    </row>
    <row r="61" spans="1:11" x14ac:dyDescent="0.2">
      <c r="A61" s="68"/>
      <c r="B61" s="68"/>
      <c r="C61" s="68"/>
      <c r="D61" s="68"/>
      <c r="E61" s="68"/>
      <c r="F61" s="68"/>
      <c r="G61" s="68"/>
      <c r="H61" s="68"/>
      <c r="I61" s="68"/>
      <c r="J61" s="68"/>
      <c r="K61" s="68"/>
    </row>
    <row r="62" spans="1:11" x14ac:dyDescent="0.2">
      <c r="A62" s="68"/>
      <c r="B62" s="68"/>
      <c r="C62" s="68"/>
      <c r="D62" s="68"/>
      <c r="E62" s="68"/>
      <c r="F62" s="68"/>
      <c r="G62" s="68"/>
      <c r="H62" s="68"/>
      <c r="I62" s="68"/>
      <c r="J62" s="68"/>
      <c r="K62" s="68"/>
    </row>
    <row r="63" spans="1:11" x14ac:dyDescent="0.2">
      <c r="A63" s="68"/>
      <c r="B63" s="68"/>
      <c r="C63" s="68"/>
      <c r="D63" s="68"/>
      <c r="E63" s="68"/>
      <c r="F63" s="68"/>
      <c r="G63" s="68"/>
      <c r="H63" s="68"/>
      <c r="I63" s="68"/>
      <c r="J63" s="68"/>
      <c r="K63" s="68"/>
    </row>
    <row r="64" spans="1:11" x14ac:dyDescent="0.2">
      <c r="A64" s="68"/>
      <c r="B64" s="68"/>
      <c r="C64" s="68"/>
      <c r="D64" s="68"/>
      <c r="E64" s="68"/>
      <c r="F64" s="68"/>
      <c r="G64" s="68"/>
      <c r="H64" s="68"/>
      <c r="I64" s="68"/>
      <c r="J64" s="68"/>
      <c r="K64" s="68"/>
    </row>
  </sheetData>
  <autoFilter ref="A2:K2" xr:uid="{CFEDEB78-0E6D-4DE4-BB0E-BFA24293B2C2}"/>
  <phoneticPr fontId="15" type="noConversion"/>
  <conditionalFormatting sqref="F3:J58">
    <cfRule type="expression" dxfId="1" priority="3">
      <formula>IF($E3&lt;&gt;"Yes",TRUE,FALSE)</formula>
    </cfRule>
  </conditionalFormatting>
  <conditionalFormatting sqref="K3:K58">
    <cfRule type="expression" dxfId="0" priority="2">
      <formula>IF($E3&lt;&gt;"No",TRUE,FALSE)</formula>
    </cfRule>
  </conditionalFormatting>
  <dataValidations count="1">
    <dataValidation type="list" allowBlank="1" showInputMessage="1" showErrorMessage="1" sqref="E3:E58 H3:H58" xr:uid="{F055A81A-073A-48A5-B801-0FFF1DB203D7}">
      <formula1>"No,Yes"</formula1>
    </dataValidation>
  </dataValidations>
  <pageMargins left="0.25" right="0.25" top="0.5" bottom="0.5" header="0.3" footer="0.3"/>
  <pageSetup paperSize="5" scale="57" fitToHeight="0" orientation="landscape" r:id="rId1"/>
  <headerFooter>
    <oddFooter>&amp;R&amp;"Arial,Regular"&amp;10Page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5FDFC587-1887-4E17-BF84-566EFA2C1920}">
          <x14:formula1>
            <xm:f>'0. Instructions'!$D$36:$D$38</xm:f>
          </x14:formula1>
          <xm:sqref>I3:I58</xm:sqref>
        </x14:dataValidation>
        <x14:dataValidation type="list" allowBlank="1" showInputMessage="1" showErrorMessage="1" xr:uid="{A3D18B20-EC5C-48C4-AB51-C2F2205C868D}">
          <x14:formula1>
            <xm:f>'0. Instructions'!$E$28:$E$32</xm:f>
          </x14:formula1>
          <xm:sqref>G3:G58</xm:sqref>
        </x14:dataValidation>
        <x14:dataValidation type="list" allowBlank="1" showInputMessage="1" showErrorMessage="1" xr:uid="{03CA3988-5180-4858-9583-77A6EE768C05}">
          <x14:formula1>
            <xm:f>'0. Instructions'!$E$21:$E$25</xm:f>
          </x14:formula1>
          <xm:sqref>F3:F58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G51"/>
  <sheetViews>
    <sheetView showGridLines="0" zoomScaleNormal="100" workbookViewId="0">
      <pane ySplit="3" topLeftCell="A4" activePane="bottomLeft" state="frozenSplit"/>
      <selection pane="bottomLeft"/>
    </sheetView>
  </sheetViews>
  <sheetFormatPr defaultColWidth="8.85546875" defaultRowHeight="12.75" x14ac:dyDescent="0.2"/>
  <cols>
    <col min="1" max="1" width="2.28515625" style="10" customWidth="1"/>
    <col min="2" max="2" width="12.140625" style="10" bestFit="1" customWidth="1"/>
    <col min="3" max="3" width="11.7109375" style="10" customWidth="1"/>
    <col min="4" max="4" width="22.5703125" style="10" customWidth="1"/>
    <col min="5" max="5" width="21" style="10" customWidth="1"/>
    <col min="6" max="6" width="8.85546875" style="10"/>
    <col min="7" max="7" width="11.28515625" style="10" customWidth="1"/>
    <col min="8" max="8" width="2.28515625" style="10" customWidth="1"/>
    <col min="9" max="16384" width="8.85546875" style="10"/>
  </cols>
  <sheetData>
    <row r="2" spans="2:7" x14ac:dyDescent="0.2">
      <c r="B2" s="7" t="str">
        <f>'Table of Contents'!A1</f>
        <v xml:space="preserve">NYS OAG Intranet Modernization Requirements </v>
      </c>
      <c r="C2" s="8"/>
      <c r="D2" s="8"/>
      <c r="E2" s="8"/>
      <c r="F2" s="8"/>
      <c r="G2" s="9"/>
    </row>
    <row r="3" spans="2:7" ht="3.4" customHeight="1" x14ac:dyDescent="0.2"/>
    <row r="4" spans="2:7" ht="3.4" customHeight="1" x14ac:dyDescent="0.2"/>
    <row r="5" spans="2:7" x14ac:dyDescent="0.2">
      <c r="B5" s="11" t="s">
        <v>12</v>
      </c>
      <c r="C5" s="12"/>
      <c r="D5" s="12"/>
      <c r="E5" s="12"/>
      <c r="F5" s="12"/>
      <c r="G5" s="13"/>
    </row>
    <row r="6" spans="2:7" ht="46.15" customHeight="1" x14ac:dyDescent="0.2">
      <c r="B6" s="83" t="s">
        <v>13</v>
      </c>
      <c r="C6" s="84"/>
      <c r="D6" s="84"/>
      <c r="E6" s="84"/>
      <c r="F6" s="84"/>
      <c r="G6" s="85"/>
    </row>
    <row r="8" spans="2:7" x14ac:dyDescent="0.2">
      <c r="B8" s="11" t="s">
        <v>14</v>
      </c>
      <c r="C8" s="12"/>
      <c r="D8" s="12"/>
      <c r="E8" s="12"/>
      <c r="F8" s="12"/>
      <c r="G8" s="13"/>
    </row>
    <row r="9" spans="2:7" ht="3.4" customHeight="1" x14ac:dyDescent="0.2"/>
    <row r="10" spans="2:7" x14ac:dyDescent="0.2">
      <c r="B10" s="14" t="s">
        <v>15</v>
      </c>
      <c r="C10" s="15"/>
      <c r="D10" s="15"/>
      <c r="E10" s="15"/>
      <c r="F10" s="15"/>
      <c r="G10" s="16"/>
    </row>
    <row r="11" spans="2:7" x14ac:dyDescent="0.2">
      <c r="B11" s="86" t="s">
        <v>16</v>
      </c>
      <c r="C11" s="87"/>
      <c r="D11" s="88" t="s">
        <v>17</v>
      </c>
      <c r="E11" s="89"/>
      <c r="F11" s="89"/>
      <c r="G11" s="90"/>
    </row>
    <row r="12" spans="2:7" x14ac:dyDescent="0.2">
      <c r="B12" s="91" t="s">
        <v>18</v>
      </c>
      <c r="C12" s="92"/>
      <c r="D12" s="93" t="s">
        <v>19</v>
      </c>
      <c r="E12" s="94"/>
      <c r="F12" s="94"/>
      <c r="G12" s="95"/>
    </row>
    <row r="13" spans="2:7" x14ac:dyDescent="0.2">
      <c r="B13" s="96" t="s">
        <v>20</v>
      </c>
      <c r="C13" s="97"/>
      <c r="D13" s="98" t="s">
        <v>21</v>
      </c>
      <c r="E13" s="99"/>
      <c r="F13" s="99"/>
      <c r="G13" s="100"/>
    </row>
    <row r="14" spans="2:7" ht="12.75" customHeight="1" x14ac:dyDescent="0.2">
      <c r="B14" s="101" t="s">
        <v>22</v>
      </c>
      <c r="C14" s="102"/>
      <c r="D14" s="103" t="s">
        <v>23</v>
      </c>
      <c r="E14" s="104"/>
      <c r="F14" s="104"/>
      <c r="G14" s="105"/>
    </row>
    <row r="16" spans="2:7" ht="13.15" customHeight="1" x14ac:dyDescent="0.2">
      <c r="B16" s="17" t="s">
        <v>24</v>
      </c>
      <c r="C16" s="18"/>
      <c r="D16" s="18"/>
      <c r="E16" s="18"/>
      <c r="F16" s="18"/>
      <c r="G16" s="19"/>
    </row>
    <row r="17" spans="2:7" ht="99.6" customHeight="1" x14ac:dyDescent="0.2">
      <c r="B17" s="115" t="s">
        <v>25</v>
      </c>
      <c r="C17" s="116"/>
      <c r="D17" s="117" t="s">
        <v>26</v>
      </c>
      <c r="E17" s="118"/>
      <c r="F17" s="118"/>
      <c r="G17" s="119"/>
    </row>
    <row r="19" spans="2:7" x14ac:dyDescent="0.2">
      <c r="B19" s="20" t="s">
        <v>27</v>
      </c>
      <c r="C19" s="21"/>
      <c r="D19" s="21"/>
      <c r="E19" s="21"/>
      <c r="F19" s="21"/>
      <c r="G19" s="22"/>
    </row>
    <row r="20" spans="2:7" ht="46.9" customHeight="1" x14ac:dyDescent="0.2">
      <c r="B20" s="120" t="s">
        <v>28</v>
      </c>
      <c r="C20" s="121"/>
      <c r="D20" s="122" t="s">
        <v>29</v>
      </c>
      <c r="E20" s="123"/>
      <c r="F20" s="123"/>
      <c r="G20" s="124"/>
    </row>
    <row r="21" spans="2:7" x14ac:dyDescent="0.2">
      <c r="B21" s="106"/>
      <c r="C21" s="107"/>
      <c r="D21" s="35"/>
      <c r="E21" s="61" t="s">
        <v>30</v>
      </c>
      <c r="F21" s="36"/>
      <c r="G21" s="37"/>
    </row>
    <row r="22" spans="2:7" x14ac:dyDescent="0.2">
      <c r="B22" s="33"/>
      <c r="C22" s="34"/>
      <c r="D22" s="35"/>
      <c r="E22" s="61" t="s">
        <v>31</v>
      </c>
      <c r="F22" s="36"/>
      <c r="G22" s="37"/>
    </row>
    <row r="23" spans="2:7" x14ac:dyDescent="0.2">
      <c r="B23" s="33"/>
      <c r="C23" s="34"/>
      <c r="D23" s="35"/>
      <c r="E23" s="61" t="s">
        <v>32</v>
      </c>
      <c r="F23" s="36"/>
      <c r="G23" s="37"/>
    </row>
    <row r="24" spans="2:7" x14ac:dyDescent="0.2">
      <c r="B24" s="33"/>
      <c r="C24" s="34"/>
      <c r="D24" s="35"/>
      <c r="E24" s="61" t="s">
        <v>33</v>
      </c>
      <c r="F24" s="36"/>
      <c r="G24" s="37"/>
    </row>
    <row r="25" spans="2:7" x14ac:dyDescent="0.2">
      <c r="B25" s="33"/>
      <c r="C25" s="34"/>
      <c r="D25" s="38"/>
      <c r="E25" s="61" t="s">
        <v>34</v>
      </c>
      <c r="F25" s="36"/>
      <c r="G25" s="37"/>
    </row>
    <row r="26" spans="2:7" x14ac:dyDescent="0.2">
      <c r="B26" s="28"/>
      <c r="C26" s="29"/>
      <c r="D26" s="32"/>
      <c r="E26" s="30"/>
      <c r="F26" s="30"/>
      <c r="G26" s="31"/>
    </row>
    <row r="27" spans="2:7" ht="46.9" customHeight="1" x14ac:dyDescent="0.2">
      <c r="B27" s="110" t="s">
        <v>35</v>
      </c>
      <c r="C27" s="111"/>
      <c r="D27" s="112" t="s">
        <v>36</v>
      </c>
      <c r="E27" s="113"/>
      <c r="F27" s="113"/>
      <c r="G27" s="114"/>
    </row>
    <row r="28" spans="2:7" x14ac:dyDescent="0.2">
      <c r="B28" s="33"/>
      <c r="C28" s="34"/>
      <c r="D28" s="35"/>
      <c r="E28" s="36" t="s">
        <v>37</v>
      </c>
      <c r="F28" s="36"/>
      <c r="G28" s="37"/>
    </row>
    <row r="29" spans="2:7" x14ac:dyDescent="0.2">
      <c r="B29" s="33"/>
      <c r="C29" s="34"/>
      <c r="D29" s="35"/>
      <c r="E29" s="36" t="s">
        <v>38</v>
      </c>
      <c r="F29" s="36"/>
      <c r="G29" s="37"/>
    </row>
    <row r="30" spans="2:7" x14ac:dyDescent="0.2">
      <c r="B30" s="33"/>
      <c r="C30" s="34"/>
      <c r="D30" s="35"/>
      <c r="E30" s="36" t="s">
        <v>39</v>
      </c>
      <c r="F30" s="36"/>
      <c r="G30" s="37"/>
    </row>
    <row r="31" spans="2:7" x14ac:dyDescent="0.2">
      <c r="B31" s="33"/>
      <c r="C31" s="34"/>
      <c r="D31" s="35"/>
      <c r="E31" s="36" t="s">
        <v>40</v>
      </c>
      <c r="F31" s="36"/>
      <c r="G31" s="37"/>
    </row>
    <row r="32" spans="2:7" x14ac:dyDescent="0.2">
      <c r="B32" s="33"/>
      <c r="C32" s="34"/>
      <c r="D32" s="35"/>
      <c r="E32" s="61" t="s">
        <v>34</v>
      </c>
      <c r="F32" s="36"/>
      <c r="G32" s="37"/>
    </row>
    <row r="33" spans="2:7" x14ac:dyDescent="0.2">
      <c r="B33" s="28"/>
      <c r="C33" s="29"/>
      <c r="D33" s="39"/>
      <c r="E33" s="30"/>
      <c r="F33" s="30"/>
      <c r="G33" s="31"/>
    </row>
    <row r="34" spans="2:7" ht="57" customHeight="1" x14ac:dyDescent="0.2">
      <c r="B34" s="108" t="s">
        <v>41</v>
      </c>
      <c r="C34" s="109"/>
      <c r="D34" s="112" t="s">
        <v>42</v>
      </c>
      <c r="E34" s="113"/>
      <c r="F34" s="113"/>
      <c r="G34" s="114"/>
    </row>
    <row r="35" spans="2:7" ht="43.5" customHeight="1" x14ac:dyDescent="0.2">
      <c r="B35" s="110" t="s">
        <v>43</v>
      </c>
      <c r="C35" s="141"/>
      <c r="D35" s="112" t="s">
        <v>44</v>
      </c>
      <c r="E35" s="142"/>
      <c r="F35" s="142"/>
      <c r="G35" s="143"/>
    </row>
    <row r="36" spans="2:7" ht="29.65" customHeight="1" x14ac:dyDescent="0.2">
      <c r="B36" s="62"/>
      <c r="C36" s="34"/>
      <c r="D36" s="60" t="s">
        <v>45</v>
      </c>
      <c r="E36" s="139" t="s">
        <v>46</v>
      </c>
      <c r="F36" s="139"/>
      <c r="G36" s="140"/>
    </row>
    <row r="37" spans="2:7" ht="54.75" customHeight="1" x14ac:dyDescent="0.2">
      <c r="B37" s="62"/>
      <c r="C37" s="34"/>
      <c r="D37" s="60" t="s">
        <v>47</v>
      </c>
      <c r="E37" s="139" t="s">
        <v>48</v>
      </c>
      <c r="F37" s="139"/>
      <c r="G37" s="140"/>
    </row>
    <row r="38" spans="2:7" ht="43.15" customHeight="1" x14ac:dyDescent="0.2">
      <c r="B38" s="62"/>
      <c r="C38" s="34"/>
      <c r="D38" s="60" t="s">
        <v>49</v>
      </c>
      <c r="E38" s="139" t="s">
        <v>50</v>
      </c>
      <c r="F38" s="139"/>
      <c r="G38" s="140"/>
    </row>
    <row r="39" spans="2:7" x14ac:dyDescent="0.2">
      <c r="B39" s="63"/>
      <c r="C39" s="29"/>
      <c r="D39" s="64"/>
      <c r="E39" s="40"/>
      <c r="F39" s="40"/>
      <c r="G39" s="41"/>
    </row>
    <row r="40" spans="2:7" ht="48" customHeight="1" x14ac:dyDescent="0.2">
      <c r="B40" s="132" t="s">
        <v>51</v>
      </c>
      <c r="C40" s="133"/>
      <c r="D40" s="103" t="s">
        <v>52</v>
      </c>
      <c r="E40" s="104"/>
      <c r="F40" s="104"/>
      <c r="G40" s="105"/>
    </row>
    <row r="42" spans="2:7" x14ac:dyDescent="0.2">
      <c r="B42" s="23" t="s">
        <v>53</v>
      </c>
      <c r="C42" s="24"/>
      <c r="D42" s="24"/>
      <c r="E42" s="24"/>
      <c r="F42" s="24"/>
      <c r="G42" s="25"/>
    </row>
    <row r="43" spans="2:7" ht="32.450000000000003" customHeight="1" x14ac:dyDescent="0.2">
      <c r="B43" s="127" t="s">
        <v>54</v>
      </c>
      <c r="C43" s="128"/>
      <c r="D43" s="129" t="s">
        <v>55</v>
      </c>
      <c r="E43" s="130"/>
      <c r="F43" s="130"/>
      <c r="G43" s="131"/>
    </row>
    <row r="45" spans="2:7" x14ac:dyDescent="0.2">
      <c r="B45" s="42" t="s">
        <v>56</v>
      </c>
      <c r="C45" s="12"/>
      <c r="D45" s="12"/>
      <c r="E45" s="12"/>
      <c r="F45" s="12"/>
      <c r="G45" s="13"/>
    </row>
    <row r="46" spans="2:7" ht="98.45" customHeight="1" x14ac:dyDescent="0.2">
      <c r="B46" s="134" t="s">
        <v>57</v>
      </c>
      <c r="C46" s="135"/>
      <c r="D46" s="135"/>
      <c r="E46" s="135"/>
      <c r="F46" s="135"/>
      <c r="G46" s="136"/>
    </row>
    <row r="47" spans="2:7" ht="33.6" customHeight="1" x14ac:dyDescent="0.2">
      <c r="B47" s="125" t="s">
        <v>58</v>
      </c>
      <c r="C47" s="126"/>
      <c r="D47" s="98" t="s">
        <v>59</v>
      </c>
      <c r="E47" s="99"/>
      <c r="F47" s="99"/>
      <c r="G47" s="100"/>
    </row>
    <row r="48" spans="2:7" ht="47.45" customHeight="1" x14ac:dyDescent="0.2">
      <c r="B48" s="125" t="s">
        <v>60</v>
      </c>
      <c r="C48" s="126"/>
      <c r="D48" s="93" t="s">
        <v>61</v>
      </c>
      <c r="E48" s="94"/>
      <c r="F48" s="94"/>
      <c r="G48" s="95"/>
    </row>
    <row r="49" spans="2:7" ht="60" customHeight="1" x14ac:dyDescent="0.2">
      <c r="B49" s="125" t="s">
        <v>62</v>
      </c>
      <c r="C49" s="126"/>
      <c r="D49" s="93" t="s">
        <v>63</v>
      </c>
      <c r="E49" s="94"/>
      <c r="F49" s="94"/>
      <c r="G49" s="95"/>
    </row>
    <row r="50" spans="2:7" ht="47.45" customHeight="1" x14ac:dyDescent="0.2">
      <c r="B50" s="125" t="s">
        <v>64</v>
      </c>
      <c r="C50" s="126"/>
      <c r="D50" s="93" t="s">
        <v>65</v>
      </c>
      <c r="E50" s="94"/>
      <c r="F50" s="94"/>
      <c r="G50" s="95"/>
    </row>
    <row r="51" spans="2:7" ht="33.6" customHeight="1" x14ac:dyDescent="0.2">
      <c r="B51" s="137" t="s">
        <v>34</v>
      </c>
      <c r="C51" s="138"/>
      <c r="D51" s="117" t="s">
        <v>66</v>
      </c>
      <c r="E51" s="118"/>
      <c r="F51" s="118"/>
      <c r="G51" s="119"/>
    </row>
  </sheetData>
  <mergeCells count="38">
    <mergeCell ref="E38:G38"/>
    <mergeCell ref="B35:C35"/>
    <mergeCell ref="D35:G35"/>
    <mergeCell ref="D40:G40"/>
    <mergeCell ref="E36:G36"/>
    <mergeCell ref="E37:G37"/>
    <mergeCell ref="B51:C51"/>
    <mergeCell ref="D51:G51"/>
    <mergeCell ref="B48:C48"/>
    <mergeCell ref="D48:G48"/>
    <mergeCell ref="B49:C49"/>
    <mergeCell ref="D49:G49"/>
    <mergeCell ref="B50:C50"/>
    <mergeCell ref="D50:G50"/>
    <mergeCell ref="B47:C47"/>
    <mergeCell ref="D47:G47"/>
    <mergeCell ref="B43:C43"/>
    <mergeCell ref="D43:G43"/>
    <mergeCell ref="B40:C40"/>
    <mergeCell ref="B46:G46"/>
    <mergeCell ref="B34:C34"/>
    <mergeCell ref="B27:C27"/>
    <mergeCell ref="D27:G27"/>
    <mergeCell ref="D34:G34"/>
    <mergeCell ref="B17:C17"/>
    <mergeCell ref="D17:G17"/>
    <mergeCell ref="B20:C20"/>
    <mergeCell ref="D20:G20"/>
    <mergeCell ref="B13:C13"/>
    <mergeCell ref="D13:G13"/>
    <mergeCell ref="B14:C14"/>
    <mergeCell ref="D14:G14"/>
    <mergeCell ref="B21:C21"/>
    <mergeCell ref="B6:G6"/>
    <mergeCell ref="B11:C11"/>
    <mergeCell ref="D11:G11"/>
    <mergeCell ref="B12:C12"/>
    <mergeCell ref="D12:G12"/>
  </mergeCells>
  <pageMargins left="0.7" right="0.7" top="0.75" bottom="0.75" header="0.3" footer="0.3"/>
  <pageSetup paperSize="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28315-A5F0-4849-A1EB-CE66E17DEDDA}">
  <sheetPr>
    <pageSetUpPr fitToPage="1"/>
  </sheetPr>
  <dimension ref="A1:L67"/>
  <sheetViews>
    <sheetView showGridLines="0" zoomScaleNormal="100" workbookViewId="0">
      <pane ySplit="2" topLeftCell="A3" activePane="bottomLeft" state="frozen"/>
      <selection pane="bottomLeft"/>
    </sheetView>
  </sheetViews>
  <sheetFormatPr defaultColWidth="8.85546875" defaultRowHeight="12.75" x14ac:dyDescent="0.2"/>
  <cols>
    <col min="1" max="1" width="8.7109375" style="1" customWidth="1"/>
    <col min="2" max="2" width="54.7109375" style="69" customWidth="1"/>
    <col min="3" max="3" width="18.28515625" style="1" customWidth="1"/>
    <col min="4" max="4" width="21.7109375" style="1" customWidth="1"/>
    <col min="5" max="5" width="10.7109375" style="1" customWidth="1"/>
    <col min="6" max="8" width="20.140625" style="1" customWidth="1"/>
    <col min="9" max="9" width="17.28515625" style="1" bestFit="1" customWidth="1"/>
    <col min="10" max="10" width="20.140625" style="1" customWidth="1"/>
    <col min="11" max="11" width="36.5703125" style="1" customWidth="1"/>
    <col min="12" max="16384" width="8.85546875" style="1"/>
  </cols>
  <sheetData>
    <row r="1" spans="1:11" s="45" customFormat="1" ht="19.899999999999999" customHeight="1" x14ac:dyDescent="0.25">
      <c r="A1" s="43" t="str">
        <f>'Table of Contents'!A1</f>
        <v xml:space="preserve">NYS OAG Intranet Modernization Requirements </v>
      </c>
      <c r="B1" s="44"/>
      <c r="C1" s="56" t="s">
        <v>3</v>
      </c>
      <c r="D1" s="56"/>
      <c r="E1" s="27" t="s">
        <v>67</v>
      </c>
      <c r="F1" s="53" t="s">
        <v>68</v>
      </c>
      <c r="G1" s="54"/>
      <c r="H1" s="54"/>
      <c r="I1" s="54"/>
      <c r="J1" s="54"/>
      <c r="K1" s="52" t="s">
        <v>53</v>
      </c>
    </row>
    <row r="2" spans="1:11" s="2" customFormat="1" ht="19.899999999999999" customHeight="1" x14ac:dyDescent="0.25">
      <c r="A2" s="26" t="s">
        <v>16</v>
      </c>
      <c r="B2" s="26" t="s">
        <v>18</v>
      </c>
      <c r="C2" s="26" t="s">
        <v>20</v>
      </c>
      <c r="D2" s="26" t="s">
        <v>22</v>
      </c>
      <c r="E2" s="65" t="s">
        <v>25</v>
      </c>
      <c r="F2" s="58" t="s">
        <v>28</v>
      </c>
      <c r="G2" s="58" t="s">
        <v>35</v>
      </c>
      <c r="H2" s="58" t="s">
        <v>41</v>
      </c>
      <c r="I2" s="58" t="s">
        <v>43</v>
      </c>
      <c r="J2" s="58" t="s">
        <v>51</v>
      </c>
      <c r="K2" s="66" t="s">
        <v>54</v>
      </c>
    </row>
    <row r="3" spans="1:11" ht="53.25" customHeight="1" x14ac:dyDescent="0.2">
      <c r="A3" s="70" t="s">
        <v>69</v>
      </c>
      <c r="B3" s="59" t="s">
        <v>70</v>
      </c>
      <c r="C3" s="59" t="s">
        <v>71</v>
      </c>
      <c r="D3" s="59" t="s">
        <v>72</v>
      </c>
      <c r="E3" s="57"/>
      <c r="F3" s="57"/>
      <c r="G3" s="57"/>
      <c r="H3" s="57"/>
      <c r="I3" s="57"/>
      <c r="J3" s="57"/>
      <c r="K3" s="67"/>
    </row>
    <row r="4" spans="1:11" ht="53.25" customHeight="1" x14ac:dyDescent="0.2">
      <c r="A4" s="70" t="s">
        <v>73</v>
      </c>
      <c r="B4" s="59" t="s">
        <v>74</v>
      </c>
      <c r="C4" s="59" t="s">
        <v>71</v>
      </c>
      <c r="D4" s="59" t="s">
        <v>72</v>
      </c>
      <c r="E4" s="57"/>
      <c r="F4" s="57"/>
      <c r="G4" s="57"/>
      <c r="H4" s="57"/>
      <c r="I4" s="57"/>
      <c r="J4" s="57"/>
      <c r="K4" s="67"/>
    </row>
    <row r="5" spans="1:11" ht="25.5" customHeight="1" x14ac:dyDescent="0.2">
      <c r="A5" s="70" t="s">
        <v>75</v>
      </c>
      <c r="B5" s="59" t="s">
        <v>76</v>
      </c>
      <c r="C5" s="59" t="s">
        <v>71</v>
      </c>
      <c r="D5" s="59" t="s">
        <v>72</v>
      </c>
      <c r="E5" s="57"/>
      <c r="F5" s="57"/>
      <c r="G5" s="57"/>
      <c r="H5" s="57"/>
      <c r="I5" s="57"/>
      <c r="J5" s="57"/>
      <c r="K5" s="67"/>
    </row>
    <row r="6" spans="1:11" ht="25.5" customHeight="1" x14ac:dyDescent="0.2">
      <c r="A6" s="70" t="s">
        <v>77</v>
      </c>
      <c r="B6" s="59" t="s">
        <v>78</v>
      </c>
      <c r="C6" s="59" t="s">
        <v>71</v>
      </c>
      <c r="D6" s="59" t="s">
        <v>72</v>
      </c>
      <c r="E6" s="57"/>
      <c r="F6" s="57"/>
      <c r="G6" s="57"/>
      <c r="H6" s="57"/>
      <c r="I6" s="57"/>
      <c r="J6" s="57"/>
      <c r="K6" s="67"/>
    </row>
    <row r="7" spans="1:11" ht="25.5" customHeight="1" x14ac:dyDescent="0.2">
      <c r="A7" s="70" t="s">
        <v>79</v>
      </c>
      <c r="B7" s="59" t="s">
        <v>80</v>
      </c>
      <c r="C7" s="59" t="s">
        <v>71</v>
      </c>
      <c r="D7" s="59" t="s">
        <v>72</v>
      </c>
      <c r="E7" s="57"/>
      <c r="F7" s="57"/>
      <c r="G7" s="57"/>
      <c r="H7" s="57"/>
      <c r="I7" s="57"/>
      <c r="J7" s="57"/>
      <c r="K7" s="67"/>
    </row>
    <row r="8" spans="1:11" ht="25.5" customHeight="1" x14ac:dyDescent="0.2">
      <c r="A8" s="70" t="s">
        <v>81</v>
      </c>
      <c r="B8" s="59" t="s">
        <v>82</v>
      </c>
      <c r="C8" s="59" t="s">
        <v>71</v>
      </c>
      <c r="D8" s="59" t="s">
        <v>72</v>
      </c>
      <c r="E8" s="57"/>
      <c r="F8" s="57"/>
      <c r="G8" s="57"/>
      <c r="H8" s="57"/>
      <c r="I8" s="57"/>
      <c r="J8" s="57"/>
      <c r="K8" s="67"/>
    </row>
    <row r="9" spans="1:11" ht="25.5" customHeight="1" x14ac:dyDescent="0.2">
      <c r="A9" s="70" t="s">
        <v>83</v>
      </c>
      <c r="B9" s="59" t="s">
        <v>84</v>
      </c>
      <c r="C9" s="59" t="s">
        <v>71</v>
      </c>
      <c r="D9" s="59" t="s">
        <v>72</v>
      </c>
      <c r="E9" s="57"/>
      <c r="F9" s="57"/>
      <c r="G9" s="57"/>
      <c r="H9" s="57"/>
      <c r="I9" s="57"/>
      <c r="J9" s="57"/>
      <c r="K9" s="67"/>
    </row>
    <row r="10" spans="1:11" ht="25.5" customHeight="1" x14ac:dyDescent="0.2">
      <c r="A10" s="70" t="s">
        <v>85</v>
      </c>
      <c r="B10" s="59" t="s">
        <v>86</v>
      </c>
      <c r="C10" s="59" t="s">
        <v>71</v>
      </c>
      <c r="D10" s="59" t="s">
        <v>72</v>
      </c>
      <c r="E10" s="57"/>
      <c r="F10" s="57"/>
      <c r="G10" s="57"/>
      <c r="H10" s="57"/>
      <c r="I10" s="57"/>
      <c r="J10" s="57"/>
      <c r="K10" s="67"/>
    </row>
    <row r="11" spans="1:11" ht="25.5" customHeight="1" x14ac:dyDescent="0.2">
      <c r="A11" s="70" t="s">
        <v>87</v>
      </c>
      <c r="B11" s="59" t="s">
        <v>88</v>
      </c>
      <c r="C11" s="59" t="s">
        <v>71</v>
      </c>
      <c r="D11" s="59" t="s">
        <v>72</v>
      </c>
      <c r="E11" s="57"/>
      <c r="F11" s="57"/>
      <c r="G11" s="57"/>
      <c r="H11" s="57"/>
      <c r="I11" s="57"/>
      <c r="J11" s="57"/>
      <c r="K11" s="67"/>
    </row>
    <row r="12" spans="1:11" ht="25.5" customHeight="1" x14ac:dyDescent="0.2">
      <c r="A12" s="70" t="s">
        <v>89</v>
      </c>
      <c r="B12" s="59" t="s">
        <v>90</v>
      </c>
      <c r="C12" s="59" t="s">
        <v>71</v>
      </c>
      <c r="D12" s="59" t="s">
        <v>72</v>
      </c>
      <c r="E12" s="57"/>
      <c r="F12" s="57"/>
      <c r="G12" s="57"/>
      <c r="H12" s="57"/>
      <c r="I12" s="57"/>
      <c r="J12" s="57"/>
      <c r="K12" s="67"/>
    </row>
    <row r="13" spans="1:11" ht="25.5" customHeight="1" x14ac:dyDescent="0.2">
      <c r="A13" s="70" t="s">
        <v>91</v>
      </c>
      <c r="B13" s="59" t="s">
        <v>92</v>
      </c>
      <c r="C13" s="59" t="s">
        <v>71</v>
      </c>
      <c r="D13" s="59" t="s">
        <v>72</v>
      </c>
      <c r="E13" s="57"/>
      <c r="F13" s="57"/>
      <c r="G13" s="57"/>
      <c r="H13" s="57"/>
      <c r="I13" s="57"/>
      <c r="J13" s="57"/>
      <c r="K13" s="67"/>
    </row>
    <row r="14" spans="1:11" ht="25.5" customHeight="1" x14ac:dyDescent="0.2">
      <c r="A14" s="70" t="s">
        <v>93</v>
      </c>
      <c r="B14" s="59" t="s">
        <v>94</v>
      </c>
      <c r="C14" s="59" t="s">
        <v>71</v>
      </c>
      <c r="D14" s="59" t="s">
        <v>72</v>
      </c>
      <c r="E14" s="57"/>
      <c r="F14" s="57"/>
      <c r="G14" s="57"/>
      <c r="H14" s="57"/>
      <c r="I14" s="57"/>
      <c r="J14" s="57"/>
      <c r="K14" s="67"/>
    </row>
    <row r="15" spans="1:11" ht="46.5" customHeight="1" x14ac:dyDescent="0.2">
      <c r="A15" s="70" t="s">
        <v>95</v>
      </c>
      <c r="B15" s="59" t="s">
        <v>96</v>
      </c>
      <c r="C15" s="59" t="s">
        <v>71</v>
      </c>
      <c r="D15" s="59" t="s">
        <v>72</v>
      </c>
      <c r="E15" s="57"/>
      <c r="F15" s="57"/>
      <c r="G15" s="57"/>
      <c r="H15" s="57"/>
      <c r="I15" s="57"/>
      <c r="J15" s="57"/>
      <c r="K15" s="67"/>
    </row>
    <row r="16" spans="1:11" ht="25.5" customHeight="1" x14ac:dyDescent="0.2">
      <c r="A16" s="70" t="s">
        <v>97</v>
      </c>
      <c r="B16" s="59" t="s">
        <v>98</v>
      </c>
      <c r="C16" s="59" t="s">
        <v>71</v>
      </c>
      <c r="D16" s="59" t="s">
        <v>72</v>
      </c>
      <c r="E16" s="57"/>
      <c r="F16" s="57"/>
      <c r="G16" s="57"/>
      <c r="H16" s="57"/>
      <c r="I16" s="57"/>
      <c r="J16" s="57"/>
      <c r="K16" s="67"/>
    </row>
    <row r="17" spans="1:11" ht="60.75" customHeight="1" x14ac:dyDescent="0.2">
      <c r="A17" s="70" t="s">
        <v>99</v>
      </c>
      <c r="B17" s="59" t="s">
        <v>100</v>
      </c>
      <c r="C17" s="59" t="s">
        <v>71</v>
      </c>
      <c r="D17" s="59" t="s">
        <v>72</v>
      </c>
      <c r="E17" s="57"/>
      <c r="F17" s="57"/>
      <c r="G17" s="57"/>
      <c r="H17" s="57"/>
      <c r="I17" s="57"/>
      <c r="J17" s="57"/>
      <c r="K17" s="67"/>
    </row>
    <row r="18" spans="1:11" ht="25.5" customHeight="1" x14ac:dyDescent="0.2">
      <c r="A18" s="70" t="s">
        <v>101</v>
      </c>
      <c r="B18" s="59" t="s">
        <v>102</v>
      </c>
      <c r="C18" s="59" t="s">
        <v>71</v>
      </c>
      <c r="D18" s="59" t="s">
        <v>72</v>
      </c>
      <c r="E18" s="57"/>
      <c r="F18" s="57"/>
      <c r="G18" s="57"/>
      <c r="H18" s="57"/>
      <c r="I18" s="57"/>
      <c r="J18" s="57"/>
      <c r="K18" s="67"/>
    </row>
    <row r="19" spans="1:11" ht="25.5" customHeight="1" x14ac:dyDescent="0.2">
      <c r="A19" s="70" t="s">
        <v>103</v>
      </c>
      <c r="B19" s="59" t="s">
        <v>104</v>
      </c>
      <c r="C19" s="59" t="s">
        <v>3</v>
      </c>
      <c r="D19" s="59" t="s">
        <v>72</v>
      </c>
      <c r="E19" s="57"/>
      <c r="F19" s="57"/>
      <c r="G19" s="57"/>
      <c r="H19" s="57"/>
      <c r="I19" s="57"/>
      <c r="J19" s="57"/>
      <c r="K19" s="67"/>
    </row>
    <row r="20" spans="1:11" ht="25.5" customHeight="1" x14ac:dyDescent="0.2">
      <c r="A20" s="70" t="s">
        <v>105</v>
      </c>
      <c r="B20" s="59" t="s">
        <v>106</v>
      </c>
      <c r="C20" s="59" t="s">
        <v>3</v>
      </c>
      <c r="D20" s="59" t="s">
        <v>72</v>
      </c>
      <c r="E20" s="57"/>
      <c r="F20" s="57"/>
      <c r="G20" s="57"/>
      <c r="H20" s="57"/>
      <c r="I20" s="57"/>
      <c r="J20" s="57"/>
      <c r="K20" s="67"/>
    </row>
    <row r="21" spans="1:11" ht="25.5" customHeight="1" x14ac:dyDescent="0.2">
      <c r="A21" s="70" t="s">
        <v>107</v>
      </c>
      <c r="B21" s="59" t="s">
        <v>108</v>
      </c>
      <c r="C21" s="59" t="s">
        <v>3</v>
      </c>
      <c r="D21" s="59" t="s">
        <v>109</v>
      </c>
      <c r="E21" s="57"/>
      <c r="F21" s="57"/>
      <c r="G21" s="57"/>
      <c r="H21" s="57"/>
      <c r="I21" s="57"/>
      <c r="J21" s="57"/>
      <c r="K21" s="67"/>
    </row>
    <row r="22" spans="1:11" ht="25.5" customHeight="1" x14ac:dyDescent="0.2">
      <c r="A22" s="70" t="s">
        <v>110</v>
      </c>
      <c r="B22" s="59" t="s">
        <v>111</v>
      </c>
      <c r="C22" s="59" t="s">
        <v>3</v>
      </c>
      <c r="D22" s="59" t="s">
        <v>109</v>
      </c>
      <c r="E22" s="57"/>
      <c r="F22" s="57"/>
      <c r="G22" s="57"/>
      <c r="H22" s="57"/>
      <c r="I22" s="57"/>
      <c r="J22" s="57"/>
      <c r="K22" s="67"/>
    </row>
    <row r="23" spans="1:11" ht="25.5" customHeight="1" x14ac:dyDescent="0.2">
      <c r="A23" s="70" t="s">
        <v>112</v>
      </c>
      <c r="B23" s="59" t="s">
        <v>113</v>
      </c>
      <c r="C23" s="59" t="s">
        <v>3</v>
      </c>
      <c r="D23" s="59" t="s">
        <v>109</v>
      </c>
      <c r="E23" s="57"/>
      <c r="F23" s="57"/>
      <c r="G23" s="57"/>
      <c r="H23" s="57"/>
      <c r="I23" s="57"/>
      <c r="J23" s="57"/>
      <c r="K23" s="67"/>
    </row>
    <row r="24" spans="1:11" ht="25.5" customHeight="1" x14ac:dyDescent="0.2">
      <c r="A24" s="70" t="s">
        <v>114</v>
      </c>
      <c r="B24" s="59" t="s">
        <v>115</v>
      </c>
      <c r="C24" s="59" t="s">
        <v>3</v>
      </c>
      <c r="D24" s="59" t="s">
        <v>109</v>
      </c>
      <c r="E24" s="57"/>
      <c r="F24" s="57"/>
      <c r="G24" s="57"/>
      <c r="H24" s="57"/>
      <c r="I24" s="57"/>
      <c r="J24" s="57"/>
      <c r="K24" s="67"/>
    </row>
    <row r="25" spans="1:11" ht="25.5" customHeight="1" x14ac:dyDescent="0.2">
      <c r="A25" s="70" t="s">
        <v>116</v>
      </c>
      <c r="B25" s="59" t="s">
        <v>117</v>
      </c>
      <c r="C25" s="59" t="s">
        <v>3</v>
      </c>
      <c r="D25" s="59" t="s">
        <v>109</v>
      </c>
      <c r="E25" s="57"/>
      <c r="F25" s="57"/>
      <c r="G25" s="57"/>
      <c r="H25" s="57"/>
      <c r="I25" s="57"/>
      <c r="J25" s="57"/>
      <c r="K25" s="67"/>
    </row>
    <row r="26" spans="1:11" ht="25.5" customHeight="1" x14ac:dyDescent="0.2">
      <c r="A26" s="70" t="s">
        <v>118</v>
      </c>
      <c r="B26" s="59" t="s">
        <v>119</v>
      </c>
      <c r="C26" s="59" t="s">
        <v>3</v>
      </c>
      <c r="D26" s="59" t="s">
        <v>109</v>
      </c>
      <c r="E26" s="57"/>
      <c r="F26" s="57"/>
      <c r="G26" s="57"/>
      <c r="H26" s="57"/>
      <c r="I26" s="57"/>
      <c r="J26" s="57"/>
      <c r="K26" s="67"/>
    </row>
    <row r="27" spans="1:11" ht="62.1" customHeight="1" x14ac:dyDescent="0.2">
      <c r="A27" s="70" t="s">
        <v>120</v>
      </c>
      <c r="B27" s="59" t="s">
        <v>121</v>
      </c>
      <c r="C27" s="59" t="s">
        <v>3</v>
      </c>
      <c r="D27" s="59" t="s">
        <v>109</v>
      </c>
      <c r="E27" s="57"/>
      <c r="F27" s="57"/>
      <c r="G27" s="57"/>
      <c r="H27" s="57"/>
      <c r="I27" s="57"/>
      <c r="J27" s="57"/>
      <c r="K27" s="67"/>
    </row>
    <row r="28" spans="1:11" ht="25.5" customHeight="1" x14ac:dyDescent="0.2">
      <c r="A28" s="70" t="s">
        <v>122</v>
      </c>
      <c r="B28" s="59" t="s">
        <v>123</v>
      </c>
      <c r="C28" s="59" t="s">
        <v>3</v>
      </c>
      <c r="D28" s="59" t="s">
        <v>109</v>
      </c>
      <c r="E28" s="57"/>
      <c r="F28" s="57"/>
      <c r="G28" s="57"/>
      <c r="H28" s="57"/>
      <c r="I28" s="57"/>
      <c r="J28" s="57"/>
      <c r="K28" s="67"/>
    </row>
    <row r="29" spans="1:11" ht="25.5" customHeight="1" x14ac:dyDescent="0.2">
      <c r="A29" s="70" t="s">
        <v>124</v>
      </c>
      <c r="B29" s="59" t="s">
        <v>125</v>
      </c>
      <c r="C29" s="59" t="s">
        <v>3</v>
      </c>
      <c r="D29" s="59" t="s">
        <v>109</v>
      </c>
      <c r="E29" s="57"/>
      <c r="F29" s="57"/>
      <c r="G29" s="57"/>
      <c r="H29" s="57"/>
      <c r="I29" s="57"/>
      <c r="J29" s="57"/>
      <c r="K29" s="67"/>
    </row>
    <row r="30" spans="1:11" ht="25.5" x14ac:dyDescent="0.2">
      <c r="A30" s="70" t="s">
        <v>126</v>
      </c>
      <c r="B30" s="59" t="s">
        <v>127</v>
      </c>
      <c r="C30" s="59" t="s">
        <v>71</v>
      </c>
      <c r="D30" s="59" t="s">
        <v>128</v>
      </c>
      <c r="E30" s="57"/>
      <c r="F30" s="57"/>
      <c r="G30" s="57"/>
      <c r="H30" s="57"/>
      <c r="I30" s="57"/>
      <c r="J30" s="57"/>
      <c r="K30" s="67"/>
    </row>
    <row r="31" spans="1:11" ht="25.5" x14ac:dyDescent="0.2">
      <c r="A31" s="70" t="s">
        <v>129</v>
      </c>
      <c r="B31" s="59" t="s">
        <v>130</v>
      </c>
      <c r="C31" s="59" t="s">
        <v>71</v>
      </c>
      <c r="D31" s="59" t="s">
        <v>128</v>
      </c>
      <c r="E31" s="57"/>
      <c r="F31" s="57"/>
      <c r="G31" s="57"/>
      <c r="H31" s="57"/>
      <c r="I31" s="57"/>
      <c r="J31" s="57"/>
      <c r="K31" s="67"/>
    </row>
    <row r="32" spans="1:11" ht="25.5" x14ac:dyDescent="0.2">
      <c r="A32" s="70" t="s">
        <v>131</v>
      </c>
      <c r="B32" s="59" t="s">
        <v>132</v>
      </c>
      <c r="C32" s="59" t="s">
        <v>71</v>
      </c>
      <c r="D32" s="59" t="s">
        <v>128</v>
      </c>
      <c r="E32" s="57"/>
      <c r="F32" s="57"/>
      <c r="G32" s="57"/>
      <c r="H32" s="57"/>
      <c r="I32" s="57"/>
      <c r="J32" s="57"/>
      <c r="K32" s="67"/>
    </row>
    <row r="33" spans="1:12" ht="25.5" x14ac:dyDescent="0.2">
      <c r="A33" s="70" t="s">
        <v>133</v>
      </c>
      <c r="B33" s="59" t="s">
        <v>134</v>
      </c>
      <c r="C33" s="59" t="s">
        <v>71</v>
      </c>
      <c r="D33" s="59" t="s">
        <v>128</v>
      </c>
      <c r="E33" s="57"/>
      <c r="F33" s="57"/>
      <c r="G33" s="57"/>
      <c r="H33" s="57"/>
      <c r="I33" s="57"/>
      <c r="J33" s="57"/>
      <c r="K33" s="67"/>
      <c r="L33" s="68"/>
    </row>
    <row r="34" spans="1:12" ht="25.5" x14ac:dyDescent="0.2">
      <c r="A34" s="70" t="s">
        <v>135</v>
      </c>
      <c r="B34" s="59" t="s">
        <v>136</v>
      </c>
      <c r="C34" s="59" t="s">
        <v>71</v>
      </c>
      <c r="D34" s="59" t="s">
        <v>128</v>
      </c>
      <c r="E34" s="57"/>
      <c r="F34" s="57"/>
      <c r="G34" s="57"/>
      <c r="H34" s="57"/>
      <c r="I34" s="57"/>
      <c r="J34" s="57"/>
      <c r="K34" s="67"/>
      <c r="L34" s="68"/>
    </row>
    <row r="35" spans="1:12" ht="25.5" x14ac:dyDescent="0.2">
      <c r="A35" s="70" t="s">
        <v>137</v>
      </c>
      <c r="B35" s="59" t="s">
        <v>138</v>
      </c>
      <c r="C35" s="59" t="s">
        <v>71</v>
      </c>
      <c r="D35" s="59" t="s">
        <v>128</v>
      </c>
      <c r="E35" s="57"/>
      <c r="F35" s="57"/>
      <c r="G35" s="57"/>
      <c r="H35" s="57"/>
      <c r="I35" s="57"/>
      <c r="J35" s="57"/>
      <c r="K35" s="67"/>
      <c r="L35" s="68"/>
    </row>
    <row r="36" spans="1:12" ht="25.5" x14ac:dyDescent="0.2">
      <c r="A36" s="70" t="s">
        <v>139</v>
      </c>
      <c r="B36" s="59" t="s">
        <v>140</v>
      </c>
      <c r="C36" s="59" t="s">
        <v>71</v>
      </c>
      <c r="D36" s="59" t="s">
        <v>128</v>
      </c>
      <c r="E36" s="57"/>
      <c r="F36" s="57"/>
      <c r="G36" s="57"/>
      <c r="H36" s="57"/>
      <c r="I36" s="57"/>
      <c r="J36" s="57"/>
      <c r="K36" s="67"/>
      <c r="L36" s="68"/>
    </row>
    <row r="37" spans="1:12" ht="25.5" x14ac:dyDescent="0.2">
      <c r="A37" s="70" t="s">
        <v>141</v>
      </c>
      <c r="B37" s="59" t="s">
        <v>142</v>
      </c>
      <c r="C37" s="59" t="s">
        <v>71</v>
      </c>
      <c r="D37" s="59" t="s">
        <v>128</v>
      </c>
      <c r="E37" s="57"/>
      <c r="F37" s="57"/>
      <c r="G37" s="57"/>
      <c r="H37" s="57"/>
      <c r="I37" s="57"/>
      <c r="J37" s="57"/>
      <c r="K37" s="67"/>
      <c r="L37" s="68"/>
    </row>
    <row r="38" spans="1:12" ht="25.5" x14ac:dyDescent="0.2">
      <c r="A38" s="70" t="s">
        <v>143</v>
      </c>
      <c r="B38" s="59" t="s">
        <v>144</v>
      </c>
      <c r="C38" s="59" t="s">
        <v>71</v>
      </c>
      <c r="D38" s="59" t="s">
        <v>128</v>
      </c>
      <c r="E38" s="57"/>
      <c r="F38" s="57"/>
      <c r="G38" s="57"/>
      <c r="H38" s="57"/>
      <c r="I38" s="57"/>
      <c r="J38" s="57"/>
      <c r="K38" s="67"/>
      <c r="L38" s="68"/>
    </row>
    <row r="39" spans="1:12" ht="25.5" x14ac:dyDescent="0.2">
      <c r="A39" s="70" t="s">
        <v>145</v>
      </c>
      <c r="B39" s="59" t="s">
        <v>146</v>
      </c>
      <c r="C39" s="59" t="s">
        <v>71</v>
      </c>
      <c r="D39" s="59" t="s">
        <v>128</v>
      </c>
      <c r="E39" s="57"/>
      <c r="F39" s="57"/>
      <c r="G39" s="57"/>
      <c r="H39" s="57"/>
      <c r="I39" s="57"/>
      <c r="J39" s="57"/>
      <c r="K39" s="67"/>
      <c r="L39" s="68"/>
    </row>
    <row r="40" spans="1:12" ht="25.5" x14ac:dyDescent="0.2">
      <c r="A40" s="70" t="s">
        <v>147</v>
      </c>
      <c r="B40" s="59" t="s">
        <v>148</v>
      </c>
      <c r="C40" s="59" t="s">
        <v>71</v>
      </c>
      <c r="D40" s="59" t="s">
        <v>128</v>
      </c>
      <c r="E40" s="57"/>
      <c r="F40" s="57"/>
      <c r="G40" s="57"/>
      <c r="H40" s="57"/>
      <c r="I40" s="57"/>
      <c r="J40" s="57"/>
      <c r="K40" s="67"/>
      <c r="L40" s="68"/>
    </row>
    <row r="41" spans="1:12" ht="25.5" x14ac:dyDescent="0.2">
      <c r="A41" s="70" t="s">
        <v>149</v>
      </c>
      <c r="B41" s="59" t="s">
        <v>150</v>
      </c>
      <c r="C41" s="59" t="s">
        <v>71</v>
      </c>
      <c r="D41" s="59" t="s">
        <v>128</v>
      </c>
      <c r="E41" s="57"/>
      <c r="F41" s="57"/>
      <c r="G41" s="57"/>
      <c r="H41" s="57"/>
      <c r="I41" s="57"/>
      <c r="J41" s="57"/>
      <c r="K41" s="67"/>
      <c r="L41" s="68"/>
    </row>
    <row r="42" spans="1:12" ht="25.5" x14ac:dyDescent="0.2">
      <c r="A42" s="70" t="s">
        <v>151</v>
      </c>
      <c r="B42" s="59" t="s">
        <v>152</v>
      </c>
      <c r="C42" s="59" t="s">
        <v>71</v>
      </c>
      <c r="D42" s="59" t="s">
        <v>128</v>
      </c>
      <c r="E42" s="57"/>
      <c r="F42" s="57"/>
      <c r="G42" s="57"/>
      <c r="H42" s="57"/>
      <c r="I42" s="57"/>
      <c r="J42" s="57"/>
      <c r="K42" s="67"/>
      <c r="L42" s="68"/>
    </row>
    <row r="43" spans="1:12" ht="25.5" x14ac:dyDescent="0.2">
      <c r="A43" s="70" t="s">
        <v>153</v>
      </c>
      <c r="B43" s="59" t="s">
        <v>154</v>
      </c>
      <c r="C43" s="59" t="s">
        <v>71</v>
      </c>
      <c r="D43" s="59" t="s">
        <v>128</v>
      </c>
      <c r="E43" s="57"/>
      <c r="F43" s="57"/>
      <c r="G43" s="57"/>
      <c r="H43" s="57"/>
      <c r="I43" s="57"/>
      <c r="J43" s="57"/>
      <c r="K43" s="67"/>
      <c r="L43" s="68"/>
    </row>
    <row r="44" spans="1:12" ht="25.5" x14ac:dyDescent="0.2">
      <c r="A44" s="70" t="s">
        <v>155</v>
      </c>
      <c r="B44" s="59" t="s">
        <v>156</v>
      </c>
      <c r="C44" s="59" t="s">
        <v>71</v>
      </c>
      <c r="D44" s="59" t="s">
        <v>128</v>
      </c>
      <c r="E44" s="57"/>
      <c r="F44" s="57"/>
      <c r="G44" s="57"/>
      <c r="H44" s="57"/>
      <c r="I44" s="57"/>
      <c r="J44" s="57"/>
      <c r="K44" s="67"/>
      <c r="L44" s="68"/>
    </row>
    <row r="45" spans="1:12" ht="25.5" x14ac:dyDescent="0.2">
      <c r="A45" s="70" t="s">
        <v>157</v>
      </c>
      <c r="B45" s="59" t="s">
        <v>158</v>
      </c>
      <c r="C45" s="59" t="s">
        <v>71</v>
      </c>
      <c r="D45" s="59" t="s">
        <v>159</v>
      </c>
      <c r="E45" s="57"/>
      <c r="F45" s="57"/>
      <c r="G45" s="57"/>
      <c r="H45" s="57"/>
      <c r="I45" s="57"/>
      <c r="J45" s="57"/>
      <c r="K45" s="67"/>
      <c r="L45" s="68"/>
    </row>
    <row r="46" spans="1:12" ht="25.5" x14ac:dyDescent="0.2">
      <c r="A46" s="70" t="s">
        <v>160</v>
      </c>
      <c r="B46" s="59" t="s">
        <v>161</v>
      </c>
      <c r="C46" s="59" t="s">
        <v>71</v>
      </c>
      <c r="D46" s="59" t="s">
        <v>159</v>
      </c>
      <c r="E46" s="57"/>
      <c r="F46" s="57"/>
      <c r="G46" s="57"/>
      <c r="H46" s="57"/>
      <c r="I46" s="57"/>
      <c r="J46" s="57"/>
      <c r="K46" s="67"/>
      <c r="L46" s="68"/>
    </row>
    <row r="47" spans="1:12" ht="25.5" customHeight="1" x14ac:dyDescent="0.25">
      <c r="A47" s="70" t="s">
        <v>162</v>
      </c>
      <c r="B47" s="59" t="s">
        <v>163</v>
      </c>
      <c r="C47" s="59" t="s">
        <v>3</v>
      </c>
      <c r="D47" s="59" t="s">
        <v>164</v>
      </c>
      <c r="E47" s="57"/>
      <c r="F47" s="57"/>
      <c r="G47" s="57"/>
      <c r="H47" s="57"/>
      <c r="I47" s="57"/>
      <c r="J47" s="57"/>
      <c r="K47" s="67"/>
      <c r="L47"/>
    </row>
    <row r="48" spans="1:12" ht="25.5" customHeight="1" x14ac:dyDescent="0.25">
      <c r="A48" s="70" t="s">
        <v>165</v>
      </c>
      <c r="B48" s="59" t="s">
        <v>166</v>
      </c>
      <c r="C48" s="59" t="s">
        <v>3</v>
      </c>
      <c r="D48" s="59" t="s">
        <v>164</v>
      </c>
      <c r="E48" s="57"/>
      <c r="F48" s="57"/>
      <c r="G48" s="57"/>
      <c r="H48" s="57"/>
      <c r="I48" s="57"/>
      <c r="J48" s="57"/>
      <c r="K48" s="67"/>
      <c r="L48"/>
    </row>
    <row r="49" spans="1:12" ht="25.5" customHeight="1" x14ac:dyDescent="0.25">
      <c r="A49" s="70" t="s">
        <v>167</v>
      </c>
      <c r="B49" s="59" t="s">
        <v>168</v>
      </c>
      <c r="C49" s="59" t="s">
        <v>3</v>
      </c>
      <c r="D49" s="59" t="s">
        <v>164</v>
      </c>
      <c r="E49" s="57"/>
      <c r="F49" s="57"/>
      <c r="G49" s="57"/>
      <c r="H49" s="57"/>
      <c r="I49" s="57"/>
      <c r="J49" s="57"/>
      <c r="K49" s="67"/>
      <c r="L49"/>
    </row>
    <row r="50" spans="1:12" ht="25.5" customHeight="1" x14ac:dyDescent="0.25">
      <c r="A50" s="70" t="s">
        <v>169</v>
      </c>
      <c r="B50" s="59" t="s">
        <v>170</v>
      </c>
      <c r="C50" s="59" t="s">
        <v>3</v>
      </c>
      <c r="D50" s="59" t="s">
        <v>164</v>
      </c>
      <c r="E50" s="57"/>
      <c r="F50" s="57"/>
      <c r="G50" s="57"/>
      <c r="H50" s="57"/>
      <c r="I50" s="57"/>
      <c r="J50" s="57"/>
      <c r="K50" s="67"/>
      <c r="L50"/>
    </row>
    <row r="51" spans="1:12" ht="25.5" customHeight="1" x14ac:dyDescent="0.25">
      <c r="A51" s="70" t="s">
        <v>171</v>
      </c>
      <c r="B51" s="59" t="s">
        <v>172</v>
      </c>
      <c r="C51" s="59" t="s">
        <v>3</v>
      </c>
      <c r="D51" s="59" t="s">
        <v>164</v>
      </c>
      <c r="E51" s="57"/>
      <c r="F51" s="57"/>
      <c r="G51" s="57"/>
      <c r="H51" s="57"/>
      <c r="I51" s="57"/>
      <c r="J51" s="57"/>
      <c r="K51" s="67"/>
      <c r="L51"/>
    </row>
    <row r="52" spans="1:12" ht="25.5" customHeight="1" x14ac:dyDescent="0.25">
      <c r="A52" s="70" t="s">
        <v>173</v>
      </c>
      <c r="B52" s="59" t="s">
        <v>174</v>
      </c>
      <c r="C52" s="59" t="s">
        <v>3</v>
      </c>
      <c r="D52" s="59" t="s">
        <v>164</v>
      </c>
      <c r="E52" s="57"/>
      <c r="F52" s="57"/>
      <c r="G52" s="57"/>
      <c r="H52" s="57"/>
      <c r="I52" s="57"/>
      <c r="J52" s="57"/>
      <c r="K52" s="67"/>
      <c r="L52"/>
    </row>
    <row r="53" spans="1:12" ht="25.5" customHeight="1" x14ac:dyDescent="0.25">
      <c r="A53" s="70" t="s">
        <v>175</v>
      </c>
      <c r="B53" s="59" t="s">
        <v>176</v>
      </c>
      <c r="C53" s="59" t="s">
        <v>3</v>
      </c>
      <c r="D53" s="59" t="s">
        <v>164</v>
      </c>
      <c r="E53" s="57"/>
      <c r="F53" s="57"/>
      <c r="G53" s="57"/>
      <c r="H53" s="57"/>
      <c r="I53" s="57"/>
      <c r="J53" s="57"/>
      <c r="K53" s="67"/>
      <c r="L53"/>
    </row>
    <row r="54" spans="1:12" ht="25.5" customHeight="1" x14ac:dyDescent="0.25">
      <c r="A54" s="70" t="s">
        <v>177</v>
      </c>
      <c r="B54" s="59" t="s">
        <v>178</v>
      </c>
      <c r="C54" s="59" t="s">
        <v>3</v>
      </c>
      <c r="D54" s="59" t="s">
        <v>164</v>
      </c>
      <c r="E54" s="57"/>
      <c r="F54" s="57"/>
      <c r="G54" s="57"/>
      <c r="H54" s="57"/>
      <c r="I54" s="57"/>
      <c r="J54" s="57"/>
      <c r="K54" s="67"/>
      <c r="L54"/>
    </row>
    <row r="55" spans="1:12" ht="25.5" customHeight="1" x14ac:dyDescent="0.25">
      <c r="A55" s="70" t="s">
        <v>179</v>
      </c>
      <c r="B55" s="59" t="s">
        <v>180</v>
      </c>
      <c r="C55" s="59" t="s">
        <v>3</v>
      </c>
      <c r="D55" s="59" t="s">
        <v>164</v>
      </c>
      <c r="E55" s="57"/>
      <c r="F55" s="57"/>
      <c r="G55" s="57"/>
      <c r="H55" s="57"/>
      <c r="I55" s="57"/>
      <c r="J55" s="57"/>
      <c r="K55" s="67"/>
      <c r="L55"/>
    </row>
    <row r="56" spans="1:12" ht="25.5" customHeight="1" x14ac:dyDescent="0.25">
      <c r="A56" s="70" t="s">
        <v>181</v>
      </c>
      <c r="B56" s="59" t="s">
        <v>182</v>
      </c>
      <c r="C56" s="59" t="s">
        <v>3</v>
      </c>
      <c r="D56" s="59" t="s">
        <v>164</v>
      </c>
      <c r="E56" s="57"/>
      <c r="F56" s="57"/>
      <c r="G56" s="57"/>
      <c r="H56" s="57"/>
      <c r="I56" s="57"/>
      <c r="J56" s="57"/>
      <c r="K56" s="67"/>
      <c r="L56"/>
    </row>
    <row r="57" spans="1:12" ht="25.5" customHeight="1" x14ac:dyDescent="0.25">
      <c r="A57" s="70" t="s">
        <v>183</v>
      </c>
      <c r="B57" s="59" t="s">
        <v>184</v>
      </c>
      <c r="C57" s="59" t="s">
        <v>3</v>
      </c>
      <c r="D57" s="59" t="s">
        <v>164</v>
      </c>
      <c r="E57" s="57"/>
      <c r="F57" s="57"/>
      <c r="G57" s="57"/>
      <c r="H57" s="57"/>
      <c r="I57" s="57"/>
      <c r="J57" s="57"/>
      <c r="K57" s="67"/>
      <c r="L57"/>
    </row>
    <row r="58" spans="1:12" ht="25.5" customHeight="1" x14ac:dyDescent="0.25">
      <c r="A58" s="70" t="s">
        <v>185</v>
      </c>
      <c r="B58" s="59" t="s">
        <v>186</v>
      </c>
      <c r="C58" s="59" t="s">
        <v>3</v>
      </c>
      <c r="D58" s="59" t="s">
        <v>164</v>
      </c>
      <c r="E58" s="57"/>
      <c r="F58" s="57"/>
      <c r="G58" s="57"/>
      <c r="H58" s="57"/>
      <c r="I58" s="57"/>
      <c r="J58" s="57"/>
      <c r="K58" s="67"/>
      <c r="L58"/>
    </row>
    <row r="59" spans="1:12" ht="25.5" customHeight="1" x14ac:dyDescent="0.25">
      <c r="A59" s="70" t="s">
        <v>187</v>
      </c>
      <c r="B59" s="59" t="s">
        <v>188</v>
      </c>
      <c r="C59" s="59" t="s">
        <v>3</v>
      </c>
      <c r="D59" s="59" t="s">
        <v>164</v>
      </c>
      <c r="E59" s="57"/>
      <c r="F59" s="57"/>
      <c r="G59" s="57"/>
      <c r="H59" s="57"/>
      <c r="I59" s="57"/>
      <c r="J59" s="57"/>
      <c r="K59" s="67"/>
      <c r="L59"/>
    </row>
    <row r="60" spans="1:12" ht="25.5" customHeight="1" x14ac:dyDescent="0.25">
      <c r="A60" s="70" t="s">
        <v>189</v>
      </c>
      <c r="B60" s="59" t="s">
        <v>190</v>
      </c>
      <c r="C60" s="59" t="s">
        <v>3</v>
      </c>
      <c r="D60" s="59" t="s">
        <v>164</v>
      </c>
      <c r="E60" s="57"/>
      <c r="F60" s="57"/>
      <c r="G60" s="57"/>
      <c r="H60" s="57"/>
      <c r="I60" s="57"/>
      <c r="J60" s="57"/>
      <c r="K60" s="67"/>
      <c r="L60"/>
    </row>
    <row r="61" spans="1:12" ht="25.5" customHeight="1" x14ac:dyDescent="0.25">
      <c r="A61" s="70" t="s">
        <v>191</v>
      </c>
      <c r="B61" s="59" t="s">
        <v>192</v>
      </c>
      <c r="C61" s="59" t="s">
        <v>3</v>
      </c>
      <c r="D61" s="59" t="s">
        <v>193</v>
      </c>
      <c r="E61" s="57"/>
      <c r="F61" s="57"/>
      <c r="G61" s="57"/>
      <c r="H61" s="57"/>
      <c r="I61" s="57"/>
      <c r="J61" s="57"/>
      <c r="K61" s="67"/>
      <c r="L61"/>
    </row>
    <row r="62" spans="1:12" ht="25.5" customHeight="1" x14ac:dyDescent="0.25">
      <c r="A62" s="70" t="s">
        <v>194</v>
      </c>
      <c r="B62" s="59" t="s">
        <v>195</v>
      </c>
      <c r="C62" s="59" t="s">
        <v>3</v>
      </c>
      <c r="D62" s="59" t="s">
        <v>193</v>
      </c>
      <c r="E62" s="57"/>
      <c r="F62" s="57"/>
      <c r="G62" s="57"/>
      <c r="H62" s="57"/>
      <c r="I62" s="57"/>
      <c r="J62" s="57"/>
      <c r="K62" s="67"/>
      <c r="L62"/>
    </row>
    <row r="63" spans="1:12" ht="25.5" customHeight="1" x14ac:dyDescent="0.25">
      <c r="A63" s="70" t="s">
        <v>196</v>
      </c>
      <c r="B63" s="59" t="s">
        <v>197</v>
      </c>
      <c r="C63" s="59" t="s">
        <v>3</v>
      </c>
      <c r="D63" s="59" t="s">
        <v>193</v>
      </c>
      <c r="E63" s="57"/>
      <c r="F63" s="57"/>
      <c r="G63" s="57"/>
      <c r="H63" s="57"/>
      <c r="I63" s="57"/>
      <c r="J63" s="57"/>
      <c r="K63" s="67"/>
      <c r="L63"/>
    </row>
    <row r="64" spans="1:12" ht="25.5" customHeight="1" x14ac:dyDescent="0.25">
      <c r="A64" s="70" t="s">
        <v>198</v>
      </c>
      <c r="B64" s="59" t="s">
        <v>199</v>
      </c>
      <c r="C64" s="59" t="s">
        <v>3</v>
      </c>
      <c r="D64" s="59" t="s">
        <v>193</v>
      </c>
      <c r="E64" s="57"/>
      <c r="F64" s="57"/>
      <c r="G64" s="57"/>
      <c r="H64" s="57"/>
      <c r="I64" s="57"/>
      <c r="J64" s="57"/>
      <c r="K64" s="67"/>
      <c r="L64"/>
    </row>
    <row r="65" spans="1:12" ht="25.5" x14ac:dyDescent="0.25">
      <c r="A65" s="70" t="s">
        <v>200</v>
      </c>
      <c r="B65" s="59" t="s">
        <v>201</v>
      </c>
      <c r="C65" s="59" t="s">
        <v>3</v>
      </c>
      <c r="D65" s="59" t="s">
        <v>193</v>
      </c>
      <c r="E65" s="57"/>
      <c r="F65" s="57"/>
      <c r="G65" s="57"/>
      <c r="H65" s="57"/>
      <c r="I65" s="57"/>
      <c r="J65" s="57"/>
      <c r="K65" s="67"/>
      <c r="L65"/>
    </row>
    <row r="66" spans="1:12" x14ac:dyDescent="0.2">
      <c r="A66" s="68"/>
      <c r="B66" s="68"/>
      <c r="C66" s="68"/>
      <c r="D66" s="68"/>
      <c r="E66" s="68"/>
      <c r="F66" s="68"/>
      <c r="G66" s="68"/>
      <c r="H66" s="68"/>
      <c r="I66" s="68"/>
      <c r="J66" s="68"/>
      <c r="K66" s="68"/>
      <c r="L66" s="68"/>
    </row>
    <row r="67" spans="1:12" x14ac:dyDescent="0.2">
      <c r="A67" s="68"/>
      <c r="B67" s="68"/>
      <c r="C67" s="68"/>
      <c r="D67" s="68"/>
      <c r="E67" s="68"/>
      <c r="F67" s="68"/>
      <c r="G67" s="68"/>
      <c r="H67" s="68"/>
      <c r="I67" s="68"/>
      <c r="J67" s="68"/>
      <c r="K67" s="68"/>
      <c r="L67" s="68"/>
    </row>
  </sheetData>
  <autoFilter ref="A2:K65" xr:uid="{F8D28315-A5F0-4849-A1EB-CE66E17DEDDA}"/>
  <phoneticPr fontId="15" type="noConversion"/>
  <conditionalFormatting sqref="F3:J65">
    <cfRule type="expression" dxfId="15" priority="3">
      <formula>IF($E3&lt;&gt;"Yes",TRUE,FALSE)</formula>
    </cfRule>
  </conditionalFormatting>
  <conditionalFormatting sqref="K3:K65">
    <cfRule type="expression" dxfId="14" priority="2">
      <formula>IF($E3&lt;&gt;"No",TRUE,FALSE)</formula>
    </cfRule>
  </conditionalFormatting>
  <dataValidations count="1">
    <dataValidation type="list" allowBlank="1" showInputMessage="1" showErrorMessage="1" sqref="E3:E65 H3:H65" xr:uid="{64268B23-BF59-4710-A74E-8B5989265C69}">
      <formula1>"No,Yes"</formula1>
    </dataValidation>
  </dataValidations>
  <pageMargins left="0.25" right="0.25" top="0.5" bottom="0.5" header="0.3" footer="0.3"/>
  <pageSetup paperSize="5" scale="67" fitToHeight="0" orientation="landscape" r:id="rId1"/>
  <headerFooter>
    <oddFooter>&amp;R&amp;"Arial,Regular"&amp;10Page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7B8FA36A-952F-4F25-A862-BA5353055A8D}">
          <x14:formula1>
            <xm:f>'0. Instructions'!$D$36:$D$38</xm:f>
          </x14:formula1>
          <xm:sqref>I3:I65</xm:sqref>
        </x14:dataValidation>
        <x14:dataValidation type="list" allowBlank="1" showInputMessage="1" showErrorMessage="1" xr:uid="{C7499821-7656-40F0-9508-45C2693EE1C7}">
          <x14:formula1>
            <xm:f>'0. Instructions'!$E$28:$E$32</xm:f>
          </x14:formula1>
          <xm:sqref>G3:G65</xm:sqref>
        </x14:dataValidation>
        <x14:dataValidation type="list" allowBlank="1" showInputMessage="1" showErrorMessage="1" xr:uid="{4E778378-C147-44C0-BB0D-461ECDC76C34}">
          <x14:formula1>
            <xm:f>'0. Instructions'!$E$21:$E$25</xm:f>
          </x14:formula1>
          <xm:sqref>F3:F65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2957E-179C-4ED0-8F60-7950C1A01128}">
  <sheetPr>
    <pageSetUpPr fitToPage="1"/>
  </sheetPr>
  <dimension ref="A1:K48"/>
  <sheetViews>
    <sheetView showGridLines="0" zoomScaleNormal="100" workbookViewId="0">
      <pane ySplit="2" topLeftCell="A3" activePane="bottomLeft" state="frozen"/>
      <selection pane="bottomLeft"/>
    </sheetView>
  </sheetViews>
  <sheetFormatPr defaultColWidth="8.85546875" defaultRowHeight="12.75" x14ac:dyDescent="0.2"/>
  <cols>
    <col min="1" max="1" width="8.7109375" style="1" customWidth="1"/>
    <col min="2" max="2" width="54.7109375" style="69" customWidth="1"/>
    <col min="3" max="3" width="18.28515625" style="1" customWidth="1"/>
    <col min="4" max="4" width="21.7109375" style="1" customWidth="1"/>
    <col min="5" max="5" width="10.7109375" style="1" customWidth="1"/>
    <col min="6" max="8" width="20.140625" style="1" customWidth="1"/>
    <col min="9" max="9" width="17.28515625" style="1" bestFit="1" customWidth="1"/>
    <col min="10" max="10" width="20.140625" style="1" customWidth="1"/>
    <col min="11" max="11" width="36.5703125" style="1" customWidth="1"/>
    <col min="12" max="16384" width="8.85546875" style="1"/>
  </cols>
  <sheetData>
    <row r="1" spans="1:11" s="45" customFormat="1" ht="19.899999999999999" customHeight="1" x14ac:dyDescent="0.25">
      <c r="A1" s="43" t="str">
        <f>'Table of Contents'!A1</f>
        <v xml:space="preserve">NYS OAG Intranet Modernization Requirements </v>
      </c>
      <c r="B1" s="44"/>
      <c r="C1" s="56" t="s">
        <v>4</v>
      </c>
      <c r="D1" s="56"/>
      <c r="E1" s="27" t="s">
        <v>67</v>
      </c>
      <c r="F1" s="53" t="s">
        <v>68</v>
      </c>
      <c r="G1" s="54"/>
      <c r="H1" s="54"/>
      <c r="I1" s="54"/>
      <c r="J1" s="54"/>
      <c r="K1" s="52" t="s">
        <v>53</v>
      </c>
    </row>
    <row r="2" spans="1:11" s="2" customFormat="1" ht="19.899999999999999" customHeight="1" x14ac:dyDescent="0.25">
      <c r="A2" s="26" t="s">
        <v>16</v>
      </c>
      <c r="B2" s="26" t="s">
        <v>18</v>
      </c>
      <c r="C2" s="26" t="s">
        <v>20</v>
      </c>
      <c r="D2" s="26" t="s">
        <v>22</v>
      </c>
      <c r="E2" s="65" t="s">
        <v>25</v>
      </c>
      <c r="F2" s="58" t="s">
        <v>28</v>
      </c>
      <c r="G2" s="58" t="s">
        <v>35</v>
      </c>
      <c r="H2" s="58" t="s">
        <v>41</v>
      </c>
      <c r="I2" s="58" t="s">
        <v>43</v>
      </c>
      <c r="J2" s="58" t="s">
        <v>51</v>
      </c>
      <c r="K2" s="66" t="s">
        <v>54</v>
      </c>
    </row>
    <row r="3" spans="1:11" ht="38.25" x14ac:dyDescent="0.2">
      <c r="A3" s="70" t="s">
        <v>202</v>
      </c>
      <c r="B3" s="59" t="s">
        <v>203</v>
      </c>
      <c r="C3" s="59" t="s">
        <v>4</v>
      </c>
      <c r="D3" s="59" t="s">
        <v>204</v>
      </c>
      <c r="E3" s="57"/>
      <c r="F3" s="57"/>
      <c r="G3" s="57"/>
      <c r="H3" s="57"/>
      <c r="I3" s="57"/>
      <c r="J3" s="57"/>
      <c r="K3" s="67"/>
    </row>
    <row r="4" spans="1:11" ht="25.5" x14ac:dyDescent="0.2">
      <c r="A4" s="70" t="s">
        <v>205</v>
      </c>
      <c r="B4" s="59" t="s">
        <v>206</v>
      </c>
      <c r="C4" s="59" t="s">
        <v>4</v>
      </c>
      <c r="D4" s="59" t="s">
        <v>204</v>
      </c>
      <c r="E4" s="57"/>
      <c r="F4" s="57"/>
      <c r="G4" s="57"/>
      <c r="H4" s="57"/>
      <c r="I4" s="57"/>
      <c r="J4" s="57"/>
      <c r="K4" s="67"/>
    </row>
    <row r="5" spans="1:11" ht="25.5" x14ac:dyDescent="0.2">
      <c r="A5" s="70" t="s">
        <v>207</v>
      </c>
      <c r="B5" s="59" t="s">
        <v>208</v>
      </c>
      <c r="C5" s="59" t="s">
        <v>4</v>
      </c>
      <c r="D5" s="59" t="s">
        <v>204</v>
      </c>
      <c r="E5" s="57"/>
      <c r="F5" s="57"/>
      <c r="G5" s="57"/>
      <c r="H5" s="57"/>
      <c r="I5" s="57"/>
      <c r="J5" s="57"/>
      <c r="K5" s="67"/>
    </row>
    <row r="6" spans="1:11" ht="38.25" x14ac:dyDescent="0.2">
      <c r="A6" s="70" t="s">
        <v>209</v>
      </c>
      <c r="B6" s="59" t="s">
        <v>210</v>
      </c>
      <c r="C6" s="59" t="s">
        <v>4</v>
      </c>
      <c r="D6" s="59" t="s">
        <v>204</v>
      </c>
      <c r="E6" s="57"/>
      <c r="F6" s="57"/>
      <c r="G6" s="57"/>
      <c r="H6" s="57"/>
      <c r="I6" s="57"/>
      <c r="J6" s="57"/>
      <c r="K6" s="67"/>
    </row>
    <row r="7" spans="1:11" ht="25.5" x14ac:dyDescent="0.2">
      <c r="A7" s="70" t="s">
        <v>211</v>
      </c>
      <c r="B7" s="59" t="s">
        <v>212</v>
      </c>
      <c r="C7" s="59" t="s">
        <v>4</v>
      </c>
      <c r="D7" s="59" t="s">
        <v>213</v>
      </c>
      <c r="E7" s="57"/>
      <c r="F7" s="57"/>
      <c r="G7" s="57"/>
      <c r="H7" s="57"/>
      <c r="I7" s="57"/>
      <c r="J7" s="57"/>
      <c r="K7" s="67"/>
    </row>
    <row r="8" spans="1:11" ht="25.5" x14ac:dyDescent="0.2">
      <c r="A8" s="70" t="s">
        <v>214</v>
      </c>
      <c r="B8" s="59" t="s">
        <v>215</v>
      </c>
      <c r="C8" s="59" t="s">
        <v>4</v>
      </c>
      <c r="D8" s="59" t="s">
        <v>213</v>
      </c>
      <c r="E8" s="57"/>
      <c r="F8" s="57"/>
      <c r="G8" s="57"/>
      <c r="H8" s="57"/>
      <c r="I8" s="57"/>
      <c r="J8" s="57"/>
      <c r="K8" s="67"/>
    </row>
    <row r="9" spans="1:11" ht="25.5" x14ac:dyDescent="0.2">
      <c r="A9" s="70" t="s">
        <v>216</v>
      </c>
      <c r="B9" s="59" t="s">
        <v>217</v>
      </c>
      <c r="C9" s="59" t="s">
        <v>4</v>
      </c>
      <c r="D9" s="59" t="s">
        <v>213</v>
      </c>
      <c r="E9" s="57"/>
      <c r="F9" s="57"/>
      <c r="G9" s="57"/>
      <c r="H9" s="57"/>
      <c r="I9" s="57"/>
      <c r="J9" s="57"/>
      <c r="K9" s="67"/>
    </row>
    <row r="10" spans="1:11" ht="25.5" x14ac:dyDescent="0.2">
      <c r="A10" s="70" t="s">
        <v>218</v>
      </c>
      <c r="B10" s="59" t="s">
        <v>219</v>
      </c>
      <c r="C10" s="59" t="s">
        <v>4</v>
      </c>
      <c r="D10" s="59" t="s">
        <v>213</v>
      </c>
      <c r="E10" s="57"/>
      <c r="F10" s="57"/>
      <c r="G10" s="57"/>
      <c r="H10" s="57"/>
      <c r="I10" s="57"/>
      <c r="J10" s="57"/>
      <c r="K10" s="67"/>
    </row>
    <row r="11" spans="1:11" ht="25.5" x14ac:dyDescent="0.2">
      <c r="A11" s="70" t="s">
        <v>220</v>
      </c>
      <c r="B11" s="59" t="s">
        <v>221</v>
      </c>
      <c r="C11" s="59" t="s">
        <v>4</v>
      </c>
      <c r="D11" s="59" t="s">
        <v>213</v>
      </c>
      <c r="E11" s="57"/>
      <c r="F11" s="57"/>
      <c r="G11" s="57"/>
      <c r="H11" s="57"/>
      <c r="I11" s="57"/>
      <c r="J11" s="57"/>
      <c r="K11" s="67"/>
    </row>
    <row r="12" spans="1:11" ht="25.5" x14ac:dyDescent="0.2">
      <c r="A12" s="70" t="s">
        <v>222</v>
      </c>
      <c r="B12" s="59" t="s">
        <v>223</v>
      </c>
      <c r="C12" s="59" t="s">
        <v>4</v>
      </c>
      <c r="D12" s="59" t="s">
        <v>213</v>
      </c>
      <c r="E12" s="57"/>
      <c r="F12" s="57"/>
      <c r="G12" s="57"/>
      <c r="H12" s="57"/>
      <c r="I12" s="57"/>
      <c r="J12" s="57"/>
      <c r="K12" s="67"/>
    </row>
    <row r="13" spans="1:11" ht="25.5" x14ac:dyDescent="0.2">
      <c r="A13" s="70" t="s">
        <v>224</v>
      </c>
      <c r="B13" s="59" t="s">
        <v>225</v>
      </c>
      <c r="C13" s="59" t="s">
        <v>4</v>
      </c>
      <c r="D13" s="59" t="s">
        <v>213</v>
      </c>
      <c r="E13" s="57"/>
      <c r="F13" s="57"/>
      <c r="G13" s="57"/>
      <c r="H13" s="57"/>
      <c r="I13" s="57"/>
      <c r="J13" s="57"/>
      <c r="K13" s="67"/>
    </row>
    <row r="14" spans="1:11" ht="25.5" x14ac:dyDescent="0.2">
      <c r="A14" s="70" t="s">
        <v>226</v>
      </c>
      <c r="B14" s="59" t="s">
        <v>227</v>
      </c>
      <c r="C14" s="59" t="s">
        <v>4</v>
      </c>
      <c r="D14" s="59" t="s">
        <v>213</v>
      </c>
      <c r="E14" s="57"/>
      <c r="F14" s="57"/>
      <c r="G14" s="57"/>
      <c r="H14" s="57"/>
      <c r="I14" s="57"/>
      <c r="J14" s="57"/>
      <c r="K14" s="67"/>
    </row>
    <row r="15" spans="1:11" ht="25.5" x14ac:dyDescent="0.2">
      <c r="A15" s="70" t="s">
        <v>228</v>
      </c>
      <c r="B15" s="59" t="s">
        <v>229</v>
      </c>
      <c r="C15" s="59" t="s">
        <v>4</v>
      </c>
      <c r="D15" s="59" t="s">
        <v>230</v>
      </c>
      <c r="E15" s="57"/>
      <c r="F15" s="57"/>
      <c r="G15" s="57"/>
      <c r="H15" s="57"/>
      <c r="I15" s="57"/>
      <c r="J15" s="57"/>
      <c r="K15" s="67"/>
    </row>
    <row r="16" spans="1:11" ht="25.5" x14ac:dyDescent="0.2">
      <c r="A16" s="70" t="s">
        <v>231</v>
      </c>
      <c r="B16" s="59" t="s">
        <v>232</v>
      </c>
      <c r="C16" s="59" t="s">
        <v>4</v>
      </c>
      <c r="D16" s="59" t="s">
        <v>230</v>
      </c>
      <c r="E16" s="57"/>
      <c r="F16" s="57"/>
      <c r="G16" s="57"/>
      <c r="H16" s="57"/>
      <c r="I16" s="57"/>
      <c r="J16" s="57"/>
      <c r="K16" s="67"/>
    </row>
    <row r="17" spans="1:11" ht="25.5" x14ac:dyDescent="0.2">
      <c r="A17" s="70" t="s">
        <v>233</v>
      </c>
      <c r="B17" s="59" t="s">
        <v>234</v>
      </c>
      <c r="C17" s="59" t="s">
        <v>4</v>
      </c>
      <c r="D17" s="59" t="s">
        <v>230</v>
      </c>
      <c r="E17" s="57"/>
      <c r="F17" s="57"/>
      <c r="G17" s="57"/>
      <c r="H17" s="57"/>
      <c r="I17" s="57"/>
      <c r="J17" s="57"/>
      <c r="K17" s="67"/>
    </row>
    <row r="18" spans="1:11" ht="25.5" x14ac:dyDescent="0.2">
      <c r="A18" s="70" t="s">
        <v>235</v>
      </c>
      <c r="B18" s="59" t="s">
        <v>236</v>
      </c>
      <c r="C18" s="59" t="s">
        <v>4</v>
      </c>
      <c r="D18" s="59" t="s">
        <v>230</v>
      </c>
      <c r="E18" s="57"/>
      <c r="F18" s="57"/>
      <c r="G18" s="57"/>
      <c r="H18" s="57"/>
      <c r="I18" s="57"/>
      <c r="J18" s="57"/>
      <c r="K18" s="67"/>
    </row>
    <row r="19" spans="1:11" ht="25.5" x14ac:dyDescent="0.2">
      <c r="A19" s="70" t="s">
        <v>237</v>
      </c>
      <c r="B19" s="59" t="s">
        <v>238</v>
      </c>
      <c r="C19" s="59" t="s">
        <v>4</v>
      </c>
      <c r="D19" s="59" t="s">
        <v>230</v>
      </c>
      <c r="E19" s="57"/>
      <c r="F19" s="57"/>
      <c r="G19" s="57"/>
      <c r="H19" s="57"/>
      <c r="I19" s="57"/>
      <c r="J19" s="57"/>
      <c r="K19" s="67"/>
    </row>
    <row r="20" spans="1:11" ht="25.5" x14ac:dyDescent="0.2">
      <c r="A20" s="70" t="s">
        <v>239</v>
      </c>
      <c r="B20" s="59" t="s">
        <v>240</v>
      </c>
      <c r="C20" s="59" t="s">
        <v>4</v>
      </c>
      <c r="D20" s="59" t="s">
        <v>230</v>
      </c>
      <c r="E20" s="57"/>
      <c r="F20" s="57"/>
      <c r="G20" s="57"/>
      <c r="H20" s="57"/>
      <c r="I20" s="57"/>
      <c r="J20" s="57"/>
      <c r="K20" s="67"/>
    </row>
    <row r="21" spans="1:11" ht="25.5" x14ac:dyDescent="0.2">
      <c r="A21" s="70" t="s">
        <v>241</v>
      </c>
      <c r="B21" s="59" t="s">
        <v>242</v>
      </c>
      <c r="C21" s="59" t="s">
        <v>4</v>
      </c>
      <c r="D21" s="59" t="s">
        <v>230</v>
      </c>
      <c r="E21" s="57"/>
      <c r="F21" s="57"/>
      <c r="G21" s="57"/>
      <c r="H21" s="57"/>
      <c r="I21" s="57"/>
      <c r="J21" s="57"/>
      <c r="K21" s="67"/>
    </row>
    <row r="22" spans="1:11" ht="25.5" x14ac:dyDescent="0.2">
      <c r="A22" s="70" t="s">
        <v>243</v>
      </c>
      <c r="B22" s="59" t="s">
        <v>244</v>
      </c>
      <c r="C22" s="59" t="s">
        <v>4</v>
      </c>
      <c r="D22" s="59" t="s">
        <v>230</v>
      </c>
      <c r="E22" s="57"/>
      <c r="F22" s="57"/>
      <c r="G22" s="57"/>
      <c r="H22" s="57"/>
      <c r="I22" s="57"/>
      <c r="J22" s="57"/>
      <c r="K22" s="67"/>
    </row>
    <row r="23" spans="1:11" ht="25.5" x14ac:dyDescent="0.2">
      <c r="A23" s="70" t="s">
        <v>245</v>
      </c>
      <c r="B23" s="59" t="s">
        <v>246</v>
      </c>
      <c r="C23" s="59" t="s">
        <v>4</v>
      </c>
      <c r="D23" s="59" t="s">
        <v>230</v>
      </c>
      <c r="E23" s="57"/>
      <c r="F23" s="57"/>
      <c r="G23" s="57"/>
      <c r="H23" s="57"/>
      <c r="I23" s="57"/>
      <c r="J23" s="57"/>
      <c r="K23" s="67"/>
    </row>
    <row r="24" spans="1:11" ht="25.5" x14ac:dyDescent="0.2">
      <c r="A24" s="70" t="s">
        <v>247</v>
      </c>
      <c r="B24" s="59" t="s">
        <v>248</v>
      </c>
      <c r="C24" s="59" t="s">
        <v>4</v>
      </c>
      <c r="D24" s="59" t="s">
        <v>230</v>
      </c>
      <c r="E24" s="57"/>
      <c r="F24" s="57"/>
      <c r="G24" s="57"/>
      <c r="H24" s="57"/>
      <c r="I24" s="57"/>
      <c r="J24" s="57"/>
      <c r="K24" s="67"/>
    </row>
    <row r="25" spans="1:11" ht="25.5" x14ac:dyDescent="0.2">
      <c r="A25" s="70" t="s">
        <v>249</v>
      </c>
      <c r="B25" s="59" t="s">
        <v>250</v>
      </c>
      <c r="C25" s="59" t="s">
        <v>4</v>
      </c>
      <c r="D25" s="59" t="s">
        <v>230</v>
      </c>
      <c r="E25" s="57"/>
      <c r="F25" s="57"/>
      <c r="G25" s="57"/>
      <c r="H25" s="57"/>
      <c r="I25" s="57"/>
      <c r="J25" s="57"/>
      <c r="K25" s="67"/>
    </row>
    <row r="26" spans="1:11" ht="25.5" x14ac:dyDescent="0.2">
      <c r="A26" s="70" t="s">
        <v>251</v>
      </c>
      <c r="B26" s="59" t="s">
        <v>252</v>
      </c>
      <c r="C26" s="59" t="s">
        <v>4</v>
      </c>
      <c r="D26" s="59" t="s">
        <v>230</v>
      </c>
      <c r="E26" s="57"/>
      <c r="F26" s="57"/>
      <c r="G26" s="57"/>
      <c r="H26" s="57"/>
      <c r="I26" s="57"/>
      <c r="J26" s="57"/>
      <c r="K26" s="67"/>
    </row>
    <row r="27" spans="1:11" ht="25.5" x14ac:dyDescent="0.2">
      <c r="A27" s="70" t="s">
        <v>253</v>
      </c>
      <c r="B27" s="59" t="s">
        <v>254</v>
      </c>
      <c r="C27" s="59" t="s">
        <v>4</v>
      </c>
      <c r="D27" s="59" t="s">
        <v>230</v>
      </c>
      <c r="E27" s="57"/>
      <c r="F27" s="57"/>
      <c r="G27" s="57"/>
      <c r="H27" s="57"/>
      <c r="I27" s="57"/>
      <c r="J27" s="57"/>
      <c r="K27" s="67"/>
    </row>
    <row r="28" spans="1:11" ht="25.5" x14ac:dyDescent="0.2">
      <c r="A28" s="70" t="s">
        <v>255</v>
      </c>
      <c r="B28" s="59" t="s">
        <v>256</v>
      </c>
      <c r="C28" s="59" t="s">
        <v>4</v>
      </c>
      <c r="D28" s="59" t="s">
        <v>230</v>
      </c>
      <c r="E28" s="57"/>
      <c r="F28" s="57"/>
      <c r="G28" s="57"/>
      <c r="H28" s="57"/>
      <c r="I28" s="57"/>
      <c r="J28" s="57"/>
      <c r="K28" s="67"/>
    </row>
    <row r="29" spans="1:11" ht="25.5" x14ac:dyDescent="0.2">
      <c r="A29" s="70" t="s">
        <v>257</v>
      </c>
      <c r="B29" s="59" t="s">
        <v>258</v>
      </c>
      <c r="C29" s="59" t="s">
        <v>4</v>
      </c>
      <c r="D29" s="59" t="s">
        <v>230</v>
      </c>
      <c r="E29" s="57"/>
      <c r="F29" s="57"/>
      <c r="G29" s="57"/>
      <c r="H29" s="57"/>
      <c r="I29" s="57"/>
      <c r="J29" s="57"/>
      <c r="K29" s="67"/>
    </row>
    <row r="30" spans="1:11" ht="25.5" x14ac:dyDescent="0.2">
      <c r="A30" s="70" t="s">
        <v>259</v>
      </c>
      <c r="B30" s="59" t="s">
        <v>260</v>
      </c>
      <c r="C30" s="59" t="s">
        <v>4</v>
      </c>
      <c r="D30" s="59" t="s">
        <v>230</v>
      </c>
      <c r="E30" s="57"/>
      <c r="F30" s="57"/>
      <c r="G30" s="57"/>
      <c r="H30" s="57"/>
      <c r="I30" s="57"/>
      <c r="J30" s="57"/>
      <c r="K30" s="67"/>
    </row>
    <row r="31" spans="1:11" ht="25.5" x14ac:dyDescent="0.2">
      <c r="A31" s="70" t="s">
        <v>261</v>
      </c>
      <c r="B31" s="59" t="s">
        <v>262</v>
      </c>
      <c r="C31" s="59" t="s">
        <v>4</v>
      </c>
      <c r="D31" s="59" t="s">
        <v>230</v>
      </c>
      <c r="E31" s="57"/>
      <c r="F31" s="57"/>
      <c r="G31" s="57"/>
      <c r="H31" s="57"/>
      <c r="I31" s="57"/>
      <c r="J31" s="57"/>
      <c r="K31" s="67"/>
    </row>
    <row r="32" spans="1:11" ht="25.5" x14ac:dyDescent="0.2">
      <c r="A32" s="70" t="s">
        <v>263</v>
      </c>
      <c r="B32" s="59" t="s">
        <v>264</v>
      </c>
      <c r="C32" s="59" t="s">
        <v>4</v>
      </c>
      <c r="D32" s="59" t="s">
        <v>230</v>
      </c>
      <c r="E32" s="57"/>
      <c r="F32" s="57"/>
      <c r="G32" s="57"/>
      <c r="H32" s="57"/>
      <c r="I32" s="57"/>
      <c r="J32" s="57"/>
      <c r="K32" s="67"/>
    </row>
    <row r="33" spans="1:11" ht="25.5" x14ac:dyDescent="0.2">
      <c r="A33" s="70" t="s">
        <v>265</v>
      </c>
      <c r="B33" s="59" t="s">
        <v>266</v>
      </c>
      <c r="C33" s="59" t="s">
        <v>4</v>
      </c>
      <c r="D33" s="59" t="s">
        <v>230</v>
      </c>
      <c r="E33" s="57"/>
      <c r="F33" s="57"/>
      <c r="G33" s="57"/>
      <c r="H33" s="57"/>
      <c r="I33" s="57"/>
      <c r="J33" s="57"/>
      <c r="K33" s="67"/>
    </row>
    <row r="34" spans="1:11" ht="25.5" x14ac:dyDescent="0.2">
      <c r="A34" s="70" t="s">
        <v>267</v>
      </c>
      <c r="B34" s="59" t="s">
        <v>268</v>
      </c>
      <c r="C34" s="59" t="s">
        <v>4</v>
      </c>
      <c r="D34" s="59" t="s">
        <v>269</v>
      </c>
      <c r="E34" s="57"/>
      <c r="F34" s="57"/>
      <c r="G34" s="57"/>
      <c r="H34" s="57"/>
      <c r="I34" s="57"/>
      <c r="J34" s="57"/>
      <c r="K34" s="67"/>
    </row>
    <row r="35" spans="1:11" ht="25.5" x14ac:dyDescent="0.2">
      <c r="A35" s="70" t="s">
        <v>270</v>
      </c>
      <c r="B35" s="59" t="s">
        <v>271</v>
      </c>
      <c r="C35" s="59" t="s">
        <v>4</v>
      </c>
      <c r="D35" s="59" t="s">
        <v>272</v>
      </c>
      <c r="E35" s="57"/>
      <c r="F35" s="57"/>
      <c r="G35" s="57"/>
      <c r="H35" s="57"/>
      <c r="I35" s="57"/>
      <c r="J35" s="57"/>
      <c r="K35" s="67"/>
    </row>
    <row r="36" spans="1:11" ht="25.5" x14ac:dyDescent="0.2">
      <c r="A36" s="70" t="s">
        <v>273</v>
      </c>
      <c r="B36" s="59" t="s">
        <v>274</v>
      </c>
      <c r="C36" s="59" t="s">
        <v>4</v>
      </c>
      <c r="D36" s="59" t="s">
        <v>272</v>
      </c>
      <c r="E36" s="57"/>
      <c r="F36" s="57"/>
      <c r="G36" s="57"/>
      <c r="H36" s="57"/>
      <c r="I36" s="57"/>
      <c r="J36" s="57"/>
      <c r="K36" s="67"/>
    </row>
    <row r="37" spans="1:11" ht="25.5" x14ac:dyDescent="0.2">
      <c r="A37" s="70" t="s">
        <v>275</v>
      </c>
      <c r="B37" s="59" t="s">
        <v>276</v>
      </c>
      <c r="C37" s="59" t="s">
        <v>4</v>
      </c>
      <c r="D37" s="59" t="s">
        <v>277</v>
      </c>
      <c r="E37" s="57"/>
      <c r="F37" s="57"/>
      <c r="G37" s="57"/>
      <c r="H37" s="57"/>
      <c r="I37" s="57"/>
      <c r="J37" s="57"/>
      <c r="K37" s="67"/>
    </row>
    <row r="38" spans="1:11" ht="25.5" x14ac:dyDescent="0.2">
      <c r="A38" s="70" t="s">
        <v>278</v>
      </c>
      <c r="B38" s="59" t="s">
        <v>279</v>
      </c>
      <c r="C38" s="59" t="s">
        <v>4</v>
      </c>
      <c r="D38" s="59" t="s">
        <v>277</v>
      </c>
      <c r="E38" s="57"/>
      <c r="F38" s="57"/>
      <c r="G38" s="57"/>
      <c r="H38" s="57"/>
      <c r="I38" s="57"/>
      <c r="J38" s="57"/>
      <c r="K38" s="67"/>
    </row>
    <row r="39" spans="1:11" ht="25.5" x14ac:dyDescent="0.2">
      <c r="A39" s="70" t="s">
        <v>280</v>
      </c>
      <c r="B39" s="59" t="s">
        <v>281</v>
      </c>
      <c r="C39" s="59" t="s">
        <v>282</v>
      </c>
      <c r="D39" s="59" t="s">
        <v>277</v>
      </c>
      <c r="E39" s="57"/>
      <c r="F39" s="57"/>
      <c r="G39" s="57"/>
      <c r="H39" s="57"/>
      <c r="I39" s="57"/>
      <c r="J39" s="57"/>
      <c r="K39" s="67"/>
    </row>
    <row r="40" spans="1:11" ht="38.25" x14ac:dyDescent="0.2">
      <c r="A40" s="70" t="s">
        <v>283</v>
      </c>
      <c r="B40" s="59" t="s">
        <v>284</v>
      </c>
      <c r="C40" s="59" t="s">
        <v>282</v>
      </c>
      <c r="D40" s="59" t="s">
        <v>277</v>
      </c>
      <c r="E40" s="57"/>
      <c r="F40" s="57"/>
      <c r="G40" s="57"/>
      <c r="H40" s="57"/>
      <c r="I40" s="57"/>
      <c r="J40" s="57"/>
      <c r="K40" s="67"/>
    </row>
    <row r="41" spans="1:11" ht="38.25" x14ac:dyDescent="0.2">
      <c r="A41" s="70" t="s">
        <v>285</v>
      </c>
      <c r="B41" s="59" t="s">
        <v>286</v>
      </c>
      <c r="C41" s="59" t="s">
        <v>282</v>
      </c>
      <c r="D41" s="59" t="s">
        <v>277</v>
      </c>
      <c r="E41" s="57"/>
      <c r="F41" s="57"/>
      <c r="G41" s="57"/>
      <c r="H41" s="57"/>
      <c r="I41" s="57"/>
      <c r="J41" s="57"/>
      <c r="K41" s="67"/>
    </row>
    <row r="42" spans="1:11" ht="25.5" x14ac:dyDescent="0.2">
      <c r="A42" s="70" t="s">
        <v>287</v>
      </c>
      <c r="B42" s="59" t="s">
        <v>288</v>
      </c>
      <c r="C42" s="59" t="s">
        <v>282</v>
      </c>
      <c r="D42" s="59" t="s">
        <v>277</v>
      </c>
      <c r="E42" s="57"/>
      <c r="F42" s="57"/>
      <c r="G42" s="57"/>
      <c r="H42" s="57"/>
      <c r="I42" s="57"/>
      <c r="J42" s="57"/>
      <c r="K42" s="67"/>
    </row>
    <row r="43" spans="1:11" x14ac:dyDescent="0.2">
      <c r="A43" s="68"/>
      <c r="B43" s="68"/>
      <c r="C43" s="68"/>
      <c r="D43" s="68"/>
      <c r="E43" s="68"/>
      <c r="F43" s="68"/>
      <c r="G43" s="68"/>
      <c r="H43" s="68"/>
      <c r="I43" s="68"/>
      <c r="J43" s="68"/>
      <c r="K43" s="68"/>
    </row>
    <row r="44" spans="1:11" x14ac:dyDescent="0.2">
      <c r="A44" s="68"/>
      <c r="B44" s="68"/>
      <c r="C44" s="68"/>
      <c r="D44" s="68"/>
      <c r="E44" s="68"/>
      <c r="F44" s="68"/>
      <c r="G44" s="68"/>
      <c r="H44" s="68"/>
      <c r="I44" s="68"/>
      <c r="J44" s="68"/>
      <c r="K44" s="68"/>
    </row>
    <row r="45" spans="1:11" x14ac:dyDescent="0.2">
      <c r="A45" s="68"/>
      <c r="B45" s="68"/>
      <c r="C45" s="68"/>
      <c r="D45" s="68"/>
      <c r="E45" s="68"/>
      <c r="F45" s="68"/>
      <c r="G45" s="68"/>
      <c r="H45" s="68"/>
      <c r="I45" s="68"/>
      <c r="J45" s="68"/>
      <c r="K45" s="68"/>
    </row>
    <row r="46" spans="1:11" x14ac:dyDescent="0.2">
      <c r="A46" s="68"/>
      <c r="B46" s="68"/>
      <c r="C46" s="68"/>
      <c r="D46" s="68"/>
      <c r="E46" s="68"/>
      <c r="F46" s="68"/>
      <c r="G46" s="68"/>
      <c r="H46" s="68"/>
      <c r="I46" s="68"/>
      <c r="J46" s="68"/>
      <c r="K46" s="68"/>
    </row>
    <row r="47" spans="1:11" x14ac:dyDescent="0.2">
      <c r="A47" s="68"/>
      <c r="B47" s="68"/>
      <c r="C47" s="68"/>
      <c r="D47" s="68"/>
      <c r="E47" s="68"/>
      <c r="F47" s="68"/>
      <c r="G47" s="68"/>
      <c r="H47" s="68"/>
      <c r="I47" s="68"/>
      <c r="J47" s="68"/>
      <c r="K47" s="68"/>
    </row>
    <row r="48" spans="1:11" x14ac:dyDescent="0.2">
      <c r="A48" s="68"/>
      <c r="B48" s="68"/>
      <c r="C48" s="68"/>
      <c r="D48" s="68"/>
      <c r="E48" s="68"/>
      <c r="F48" s="68"/>
      <c r="G48" s="68"/>
      <c r="H48" s="68"/>
      <c r="I48" s="68"/>
      <c r="J48" s="68"/>
      <c r="K48" s="68"/>
    </row>
  </sheetData>
  <autoFilter ref="A2:K42" xr:uid="{4F02957E-179C-4ED0-8F60-7950C1A01128}"/>
  <phoneticPr fontId="15" type="noConversion"/>
  <conditionalFormatting sqref="F3:J42">
    <cfRule type="expression" dxfId="13" priority="3">
      <formula>IF($E3&lt;&gt;"Yes",TRUE,FALSE)</formula>
    </cfRule>
  </conditionalFormatting>
  <conditionalFormatting sqref="K3:K42">
    <cfRule type="expression" dxfId="12" priority="2">
      <formula>IF($E3&lt;&gt;"No",TRUE,FALSE)</formula>
    </cfRule>
  </conditionalFormatting>
  <dataValidations count="1">
    <dataValidation type="list" allowBlank="1" showInputMessage="1" showErrorMessage="1" sqref="H3:H42 E3:E42" xr:uid="{8F456A7F-CECC-400D-AC44-9E31C6A0D7BF}">
      <formula1>"No,Yes"</formula1>
    </dataValidation>
  </dataValidations>
  <pageMargins left="0.25" right="0.25" top="0.5" bottom="0.5" header="0.3" footer="0.3"/>
  <pageSetup paperSize="5" scale="67" fitToHeight="0" orientation="landscape" r:id="rId1"/>
  <headerFooter>
    <oddFooter>&amp;R&amp;"Arial,Regular"&amp;10Page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A452E7A8-48F5-4017-B6A3-09A42EFDC19D}">
          <x14:formula1>
            <xm:f>'0. Instructions'!$E$21:$E$25</xm:f>
          </x14:formula1>
          <xm:sqref>F3:F42</xm:sqref>
        </x14:dataValidation>
        <x14:dataValidation type="list" allowBlank="1" showInputMessage="1" showErrorMessage="1" xr:uid="{7AC99B47-A924-41D8-BE8B-BE4F628627AA}">
          <x14:formula1>
            <xm:f>'0. Instructions'!$E$28:$E$32</xm:f>
          </x14:formula1>
          <xm:sqref>G3:G42</xm:sqref>
        </x14:dataValidation>
        <x14:dataValidation type="list" allowBlank="1" showInputMessage="1" showErrorMessage="1" xr:uid="{D1270F54-9114-471E-A9C7-E251D571201E}">
          <x14:formula1>
            <xm:f>'0. Instructions'!$D$36:$D$38</xm:f>
          </x14:formula1>
          <xm:sqref>I3:I42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A61EE-856B-468F-961F-65337DFB845A}">
  <sheetPr>
    <pageSetUpPr fitToPage="1"/>
  </sheetPr>
  <dimension ref="A1:K64"/>
  <sheetViews>
    <sheetView showGridLines="0" zoomScaleNormal="100" workbookViewId="0">
      <pane ySplit="2" topLeftCell="A3" activePane="bottomLeft" state="frozen"/>
      <selection pane="bottomLeft" activeCell="E23" sqref="E23"/>
    </sheetView>
  </sheetViews>
  <sheetFormatPr defaultColWidth="8.85546875" defaultRowHeight="12.75" x14ac:dyDescent="0.2"/>
  <cols>
    <col min="1" max="1" width="8.7109375" style="1" customWidth="1"/>
    <col min="2" max="2" width="54.7109375" style="69" customWidth="1"/>
    <col min="3" max="3" width="18.28515625" style="1" customWidth="1"/>
    <col min="4" max="4" width="21.7109375" style="1" customWidth="1"/>
    <col min="5" max="5" width="10.7109375" style="1" customWidth="1"/>
    <col min="6" max="8" width="20.140625" style="1" customWidth="1"/>
    <col min="9" max="9" width="17.28515625" style="1" bestFit="1" customWidth="1"/>
    <col min="10" max="10" width="20.140625" style="1" customWidth="1"/>
    <col min="11" max="11" width="36.5703125" style="1" customWidth="1"/>
    <col min="12" max="16384" width="8.85546875" style="1"/>
  </cols>
  <sheetData>
    <row r="1" spans="1:11" s="45" customFormat="1" ht="19.899999999999999" customHeight="1" x14ac:dyDescent="0.25">
      <c r="A1" s="43" t="str">
        <f>'Table of Contents'!A1</f>
        <v xml:space="preserve">NYS OAG Intranet Modernization Requirements </v>
      </c>
      <c r="B1" s="44"/>
      <c r="C1" s="56" t="s">
        <v>5</v>
      </c>
      <c r="D1" s="56"/>
      <c r="E1" s="27" t="s">
        <v>67</v>
      </c>
      <c r="F1" s="53" t="s">
        <v>68</v>
      </c>
      <c r="G1" s="54"/>
      <c r="H1" s="54"/>
      <c r="I1" s="54"/>
      <c r="J1" s="54"/>
      <c r="K1" s="52" t="s">
        <v>53</v>
      </c>
    </row>
    <row r="2" spans="1:11" s="2" customFormat="1" ht="19.899999999999999" customHeight="1" x14ac:dyDescent="0.25">
      <c r="A2" s="26" t="s">
        <v>16</v>
      </c>
      <c r="B2" s="26" t="s">
        <v>18</v>
      </c>
      <c r="C2" s="26" t="s">
        <v>20</v>
      </c>
      <c r="D2" s="26" t="s">
        <v>22</v>
      </c>
      <c r="E2" s="65" t="s">
        <v>25</v>
      </c>
      <c r="F2" s="58" t="s">
        <v>28</v>
      </c>
      <c r="G2" s="58" t="s">
        <v>35</v>
      </c>
      <c r="H2" s="58" t="s">
        <v>41</v>
      </c>
      <c r="I2" s="58" t="s">
        <v>43</v>
      </c>
      <c r="J2" s="58" t="s">
        <v>51</v>
      </c>
      <c r="K2" s="66" t="s">
        <v>54</v>
      </c>
    </row>
    <row r="3" spans="1:11" ht="25.5" x14ac:dyDescent="0.2">
      <c r="A3" s="70" t="s">
        <v>289</v>
      </c>
      <c r="B3" s="59" t="s">
        <v>290</v>
      </c>
      <c r="C3" s="59" t="s">
        <v>5</v>
      </c>
      <c r="D3" s="59" t="s">
        <v>291</v>
      </c>
      <c r="E3" s="57"/>
      <c r="F3" s="57"/>
      <c r="G3" s="57"/>
      <c r="H3" s="57"/>
      <c r="I3" s="57"/>
      <c r="J3" s="57"/>
      <c r="K3" s="67"/>
    </row>
    <row r="4" spans="1:11" ht="38.25" x14ac:dyDescent="0.2">
      <c r="A4" s="70" t="s">
        <v>292</v>
      </c>
      <c r="B4" s="59" t="s">
        <v>293</v>
      </c>
      <c r="C4" s="59" t="s">
        <v>5</v>
      </c>
      <c r="D4" s="59" t="s">
        <v>291</v>
      </c>
      <c r="E4" s="57"/>
      <c r="F4" s="57"/>
      <c r="G4" s="57"/>
      <c r="H4" s="57"/>
      <c r="I4" s="57"/>
      <c r="J4" s="57"/>
      <c r="K4" s="67"/>
    </row>
    <row r="5" spans="1:11" ht="25.5" x14ac:dyDescent="0.2">
      <c r="A5" s="70" t="s">
        <v>294</v>
      </c>
      <c r="B5" s="59" t="s">
        <v>295</v>
      </c>
      <c r="C5" s="59" t="s">
        <v>5</v>
      </c>
      <c r="D5" s="59" t="s">
        <v>291</v>
      </c>
      <c r="E5" s="57"/>
      <c r="F5" s="57"/>
      <c r="G5" s="57"/>
      <c r="H5" s="57"/>
      <c r="I5" s="57"/>
      <c r="J5" s="57"/>
      <c r="K5" s="67"/>
    </row>
    <row r="6" spans="1:11" ht="38.25" x14ac:dyDescent="0.2">
      <c r="A6" s="70" t="s">
        <v>296</v>
      </c>
      <c r="B6" s="59" t="s">
        <v>297</v>
      </c>
      <c r="C6" s="59" t="s">
        <v>5</v>
      </c>
      <c r="D6" s="59" t="s">
        <v>291</v>
      </c>
      <c r="E6" s="57"/>
      <c r="F6" s="57"/>
      <c r="G6" s="57"/>
      <c r="H6" s="57"/>
      <c r="I6" s="57"/>
      <c r="J6" s="57"/>
      <c r="K6" s="67"/>
    </row>
    <row r="7" spans="1:11" ht="25.5" x14ac:dyDescent="0.2">
      <c r="A7" s="70" t="s">
        <v>298</v>
      </c>
      <c r="B7" s="59" t="s">
        <v>299</v>
      </c>
      <c r="C7" s="59" t="s">
        <v>5</v>
      </c>
      <c r="D7" s="59" t="s">
        <v>291</v>
      </c>
      <c r="E7" s="57"/>
      <c r="F7" s="57"/>
      <c r="G7" s="57"/>
      <c r="H7" s="57"/>
      <c r="I7" s="57"/>
      <c r="J7" s="57"/>
      <c r="K7" s="67"/>
    </row>
    <row r="8" spans="1:11" ht="25.5" x14ac:dyDescent="0.2">
      <c r="A8" s="70" t="s">
        <v>300</v>
      </c>
      <c r="B8" s="59" t="s">
        <v>301</v>
      </c>
      <c r="C8" s="59" t="s">
        <v>5</v>
      </c>
      <c r="D8" s="59" t="s">
        <v>291</v>
      </c>
      <c r="E8" s="57"/>
      <c r="F8" s="57"/>
      <c r="G8" s="57"/>
      <c r="H8" s="57"/>
      <c r="I8" s="57"/>
      <c r="J8" s="57"/>
      <c r="K8" s="67"/>
    </row>
    <row r="9" spans="1:11" ht="38.25" x14ac:dyDescent="0.2">
      <c r="A9" s="70" t="s">
        <v>302</v>
      </c>
      <c r="B9" s="59" t="s">
        <v>303</v>
      </c>
      <c r="C9" s="59" t="s">
        <v>5</v>
      </c>
      <c r="D9" s="59" t="s">
        <v>291</v>
      </c>
      <c r="E9" s="57"/>
      <c r="F9" s="57"/>
      <c r="G9" s="57"/>
      <c r="H9" s="57"/>
      <c r="I9" s="57"/>
      <c r="J9" s="57"/>
      <c r="K9" s="67"/>
    </row>
    <row r="10" spans="1:11" ht="51" x14ac:dyDescent="0.2">
      <c r="A10" s="70" t="s">
        <v>304</v>
      </c>
      <c r="B10" s="59" t="s">
        <v>305</v>
      </c>
      <c r="C10" s="59" t="s">
        <v>5</v>
      </c>
      <c r="D10" s="59" t="s">
        <v>291</v>
      </c>
      <c r="E10" s="57"/>
      <c r="F10" s="57"/>
      <c r="G10" s="57"/>
      <c r="H10" s="57"/>
      <c r="I10" s="57"/>
      <c r="J10" s="57"/>
      <c r="K10" s="67"/>
    </row>
    <row r="11" spans="1:11" ht="25.5" x14ac:dyDescent="0.2">
      <c r="A11" s="70" t="s">
        <v>306</v>
      </c>
      <c r="B11" s="59" t="s">
        <v>307</v>
      </c>
      <c r="C11" s="59" t="s">
        <v>5</v>
      </c>
      <c r="D11" s="59" t="s">
        <v>291</v>
      </c>
      <c r="E11" s="57"/>
      <c r="F11" s="57"/>
      <c r="G11" s="57"/>
      <c r="H11" s="57"/>
      <c r="I11" s="57"/>
      <c r="J11" s="57"/>
      <c r="K11" s="67"/>
    </row>
    <row r="12" spans="1:11" ht="25.5" x14ac:dyDescent="0.2">
      <c r="A12" s="70" t="s">
        <v>308</v>
      </c>
      <c r="B12" s="59" t="s">
        <v>309</v>
      </c>
      <c r="C12" s="59" t="s">
        <v>5</v>
      </c>
      <c r="D12" s="59" t="s">
        <v>291</v>
      </c>
      <c r="E12" s="57"/>
      <c r="F12" s="57"/>
      <c r="G12" s="57"/>
      <c r="H12" s="57"/>
      <c r="I12" s="57"/>
      <c r="J12" s="57"/>
      <c r="K12" s="67"/>
    </row>
    <row r="13" spans="1:11" ht="38.25" x14ac:dyDescent="0.2">
      <c r="A13" s="70" t="s">
        <v>310</v>
      </c>
      <c r="B13" s="59" t="s">
        <v>311</v>
      </c>
      <c r="C13" s="59" t="s">
        <v>5</v>
      </c>
      <c r="D13" s="59" t="s">
        <v>291</v>
      </c>
      <c r="E13" s="57"/>
      <c r="F13" s="57"/>
      <c r="G13" s="57"/>
      <c r="H13" s="57"/>
      <c r="I13" s="57"/>
      <c r="J13" s="57"/>
      <c r="K13" s="67"/>
    </row>
    <row r="14" spans="1:11" ht="25.5" x14ac:dyDescent="0.2">
      <c r="A14" s="70" t="s">
        <v>312</v>
      </c>
      <c r="B14" s="59" t="s">
        <v>313</v>
      </c>
      <c r="C14" s="59" t="s">
        <v>5</v>
      </c>
      <c r="D14" s="59" t="s">
        <v>314</v>
      </c>
      <c r="E14" s="57"/>
      <c r="F14" s="57"/>
      <c r="G14" s="57"/>
      <c r="H14" s="57"/>
      <c r="I14" s="57"/>
      <c r="J14" s="57"/>
      <c r="K14" s="67"/>
    </row>
    <row r="15" spans="1:11" ht="25.5" x14ac:dyDescent="0.2">
      <c r="A15" s="70" t="s">
        <v>315</v>
      </c>
      <c r="B15" s="59" t="s">
        <v>316</v>
      </c>
      <c r="C15" s="59" t="s">
        <v>5</v>
      </c>
      <c r="D15" s="59" t="s">
        <v>314</v>
      </c>
      <c r="E15" s="57"/>
      <c r="F15" s="57"/>
      <c r="G15" s="57"/>
      <c r="H15" s="57"/>
      <c r="I15" s="57"/>
      <c r="J15" s="57"/>
      <c r="K15" s="67"/>
    </row>
    <row r="16" spans="1:11" ht="25.5" x14ac:dyDescent="0.2">
      <c r="A16" s="70" t="s">
        <v>317</v>
      </c>
      <c r="B16" s="59" t="s">
        <v>318</v>
      </c>
      <c r="C16" s="59" t="s">
        <v>5</v>
      </c>
      <c r="D16" s="59" t="s">
        <v>314</v>
      </c>
      <c r="E16" s="57"/>
      <c r="F16" s="57"/>
      <c r="G16" s="57"/>
      <c r="H16" s="57"/>
      <c r="I16" s="57"/>
      <c r="J16" s="57"/>
      <c r="K16" s="67"/>
    </row>
    <row r="17" spans="1:11" ht="25.5" x14ac:dyDescent="0.2">
      <c r="A17" s="70" t="s">
        <v>319</v>
      </c>
      <c r="B17" s="59" t="s">
        <v>320</v>
      </c>
      <c r="C17" s="59" t="s">
        <v>5</v>
      </c>
      <c r="D17" s="59" t="s">
        <v>314</v>
      </c>
      <c r="E17" s="57"/>
      <c r="F17" s="57"/>
      <c r="G17" s="57"/>
      <c r="H17" s="57"/>
      <c r="I17" s="57"/>
      <c r="J17" s="57"/>
      <c r="K17" s="67"/>
    </row>
    <row r="18" spans="1:11" ht="38.25" x14ac:dyDescent="0.2">
      <c r="A18" s="70" t="s">
        <v>321</v>
      </c>
      <c r="B18" s="59" t="s">
        <v>322</v>
      </c>
      <c r="C18" s="59" t="s">
        <v>5</v>
      </c>
      <c r="D18" s="59" t="s">
        <v>314</v>
      </c>
      <c r="E18" s="57"/>
      <c r="F18" s="57"/>
      <c r="G18" s="57"/>
      <c r="H18" s="57"/>
      <c r="I18" s="57"/>
      <c r="J18" s="57"/>
      <c r="K18" s="67"/>
    </row>
    <row r="19" spans="1:11" ht="51" x14ac:dyDescent="0.2">
      <c r="A19" s="70" t="s">
        <v>323</v>
      </c>
      <c r="B19" s="59" t="s">
        <v>324</v>
      </c>
      <c r="C19" s="59" t="s">
        <v>5</v>
      </c>
      <c r="D19" s="59" t="s">
        <v>314</v>
      </c>
      <c r="E19" s="57"/>
      <c r="F19" s="57"/>
      <c r="G19" s="57"/>
      <c r="H19" s="57"/>
      <c r="I19" s="57"/>
      <c r="J19" s="57"/>
      <c r="K19" s="67"/>
    </row>
    <row r="20" spans="1:11" ht="25.5" x14ac:dyDescent="0.2">
      <c r="A20" s="70" t="s">
        <v>325</v>
      </c>
      <c r="B20" s="59" t="s">
        <v>326</v>
      </c>
      <c r="C20" s="59" t="s">
        <v>5</v>
      </c>
      <c r="D20" s="59" t="s">
        <v>314</v>
      </c>
      <c r="E20" s="57"/>
      <c r="F20" s="57"/>
      <c r="G20" s="57"/>
      <c r="H20" s="57"/>
      <c r="I20" s="57"/>
      <c r="J20" s="57"/>
      <c r="K20" s="67"/>
    </row>
    <row r="21" spans="1:11" ht="25.5" x14ac:dyDescent="0.2">
      <c r="A21" s="70" t="s">
        <v>327</v>
      </c>
      <c r="B21" s="59" t="s">
        <v>328</v>
      </c>
      <c r="C21" s="59" t="s">
        <v>5</v>
      </c>
      <c r="D21" s="59" t="s">
        <v>314</v>
      </c>
      <c r="E21" s="57"/>
      <c r="F21" s="57"/>
      <c r="G21" s="57"/>
      <c r="H21" s="57"/>
      <c r="I21" s="57"/>
      <c r="J21" s="57"/>
      <c r="K21" s="67"/>
    </row>
    <row r="22" spans="1:11" ht="25.5" x14ac:dyDescent="0.2">
      <c r="A22" s="70" t="s">
        <v>329</v>
      </c>
      <c r="B22" s="59" t="s">
        <v>330</v>
      </c>
      <c r="C22" s="59" t="s">
        <v>5</v>
      </c>
      <c r="D22" s="59" t="s">
        <v>314</v>
      </c>
      <c r="E22" s="57"/>
      <c r="F22" s="57"/>
      <c r="G22" s="57"/>
      <c r="H22" s="57"/>
      <c r="I22" s="57"/>
      <c r="J22" s="57"/>
      <c r="K22" s="67"/>
    </row>
    <row r="23" spans="1:11" ht="25.5" x14ac:dyDescent="0.2">
      <c r="A23" s="70" t="s">
        <v>331</v>
      </c>
      <c r="B23" s="59" t="s">
        <v>332</v>
      </c>
      <c r="C23" s="59" t="s">
        <v>5</v>
      </c>
      <c r="D23" s="59" t="s">
        <v>314</v>
      </c>
      <c r="E23" s="57"/>
      <c r="F23" s="57"/>
      <c r="G23" s="57"/>
      <c r="H23" s="57"/>
      <c r="I23" s="57"/>
      <c r="J23" s="57"/>
      <c r="K23" s="67"/>
    </row>
    <row r="24" spans="1:11" ht="25.5" x14ac:dyDescent="0.2">
      <c r="A24" s="70" t="s">
        <v>333</v>
      </c>
      <c r="B24" s="59" t="s">
        <v>334</v>
      </c>
      <c r="C24" s="59" t="s">
        <v>5</v>
      </c>
      <c r="D24" s="59" t="s">
        <v>314</v>
      </c>
      <c r="E24" s="57"/>
      <c r="F24" s="57"/>
      <c r="G24" s="57"/>
      <c r="H24" s="57"/>
      <c r="I24" s="57"/>
      <c r="J24" s="57"/>
      <c r="K24" s="67"/>
    </row>
    <row r="25" spans="1:11" ht="25.5" x14ac:dyDescent="0.2">
      <c r="A25" s="70" t="s">
        <v>335</v>
      </c>
      <c r="B25" s="59" t="s">
        <v>336</v>
      </c>
      <c r="C25" s="59" t="s">
        <v>5</v>
      </c>
      <c r="D25" s="59" t="s">
        <v>314</v>
      </c>
      <c r="E25" s="57"/>
      <c r="F25" s="57"/>
      <c r="G25" s="57"/>
      <c r="H25" s="57"/>
      <c r="I25" s="57"/>
      <c r="J25" s="57"/>
      <c r="K25" s="67"/>
    </row>
    <row r="26" spans="1:11" ht="25.5" x14ac:dyDescent="0.2">
      <c r="A26" s="70" t="s">
        <v>337</v>
      </c>
      <c r="B26" s="59" t="s">
        <v>338</v>
      </c>
      <c r="C26" s="59" t="s">
        <v>5</v>
      </c>
      <c r="D26" s="59" t="s">
        <v>314</v>
      </c>
      <c r="E26" s="57"/>
      <c r="F26" s="57"/>
      <c r="G26" s="57"/>
      <c r="H26" s="57"/>
      <c r="I26" s="57"/>
      <c r="J26" s="57"/>
      <c r="K26" s="67"/>
    </row>
    <row r="27" spans="1:11" ht="25.5" x14ac:dyDescent="0.2">
      <c r="A27" s="70" t="s">
        <v>339</v>
      </c>
      <c r="B27" s="59" t="s">
        <v>340</v>
      </c>
      <c r="C27" s="59" t="s">
        <v>5</v>
      </c>
      <c r="D27" s="59" t="s">
        <v>314</v>
      </c>
      <c r="E27" s="57"/>
      <c r="F27" s="57"/>
      <c r="G27" s="57"/>
      <c r="H27" s="57"/>
      <c r="I27" s="57"/>
      <c r="J27" s="57"/>
      <c r="K27" s="67"/>
    </row>
    <row r="28" spans="1:11" ht="25.5" x14ac:dyDescent="0.2">
      <c r="A28" s="70" t="s">
        <v>341</v>
      </c>
      <c r="B28" s="59" t="s">
        <v>342</v>
      </c>
      <c r="C28" s="59" t="s">
        <v>5</v>
      </c>
      <c r="D28" s="59" t="s">
        <v>314</v>
      </c>
      <c r="E28" s="57"/>
      <c r="F28" s="57"/>
      <c r="G28" s="57"/>
      <c r="H28" s="57"/>
      <c r="I28" s="57"/>
      <c r="J28" s="57"/>
      <c r="K28" s="67"/>
    </row>
    <row r="29" spans="1:11" ht="25.5" x14ac:dyDescent="0.2">
      <c r="A29" s="70" t="s">
        <v>343</v>
      </c>
      <c r="B29" s="59" t="s">
        <v>344</v>
      </c>
      <c r="C29" s="59" t="s">
        <v>5</v>
      </c>
      <c r="D29" s="59" t="s">
        <v>314</v>
      </c>
      <c r="E29" s="57"/>
      <c r="F29" s="57"/>
      <c r="G29" s="57"/>
      <c r="H29" s="57"/>
      <c r="I29" s="57"/>
      <c r="J29" s="57"/>
      <c r="K29" s="67"/>
    </row>
    <row r="30" spans="1:11" ht="25.5" x14ac:dyDescent="0.2">
      <c r="A30" s="70" t="s">
        <v>345</v>
      </c>
      <c r="B30" s="59" t="s">
        <v>346</v>
      </c>
      <c r="C30" s="59" t="s">
        <v>5</v>
      </c>
      <c r="D30" s="59" t="s">
        <v>314</v>
      </c>
      <c r="E30" s="57"/>
      <c r="F30" s="57"/>
      <c r="G30" s="57"/>
      <c r="H30" s="57"/>
      <c r="I30" s="57"/>
      <c r="J30" s="57"/>
      <c r="K30" s="67"/>
    </row>
    <row r="31" spans="1:11" s="82" customFormat="1" ht="25.5" x14ac:dyDescent="0.2">
      <c r="A31" s="78" t="s">
        <v>347</v>
      </c>
      <c r="B31" s="79" t="s">
        <v>348</v>
      </c>
      <c r="C31" s="79" t="s">
        <v>5</v>
      </c>
      <c r="D31" s="79" t="s">
        <v>314</v>
      </c>
      <c r="E31" s="80"/>
      <c r="F31" s="80"/>
      <c r="G31" s="80"/>
      <c r="H31" s="80"/>
      <c r="I31" s="80"/>
      <c r="J31" s="80"/>
      <c r="K31" s="81"/>
    </row>
    <row r="32" spans="1:11" ht="25.5" x14ac:dyDescent="0.2">
      <c r="A32" s="70" t="s">
        <v>349</v>
      </c>
      <c r="B32" s="59" t="s">
        <v>350</v>
      </c>
      <c r="C32" s="59" t="s">
        <v>5</v>
      </c>
      <c r="D32" s="59" t="s">
        <v>314</v>
      </c>
      <c r="E32" s="57"/>
      <c r="F32" s="57"/>
      <c r="G32" s="57"/>
      <c r="H32" s="57"/>
      <c r="I32" s="57"/>
      <c r="J32" s="57"/>
      <c r="K32" s="67"/>
    </row>
    <row r="33" spans="1:11" ht="25.5" x14ac:dyDescent="0.2">
      <c r="A33" s="70" t="s">
        <v>351</v>
      </c>
      <c r="B33" s="59" t="s">
        <v>352</v>
      </c>
      <c r="C33" s="59" t="s">
        <v>5</v>
      </c>
      <c r="D33" s="59" t="s">
        <v>314</v>
      </c>
      <c r="E33" s="57"/>
      <c r="F33" s="57"/>
      <c r="G33" s="57"/>
      <c r="H33" s="57"/>
      <c r="I33" s="57"/>
      <c r="J33" s="57"/>
      <c r="K33" s="67"/>
    </row>
    <row r="34" spans="1:11" ht="25.5" x14ac:dyDescent="0.2">
      <c r="A34" s="70" t="s">
        <v>353</v>
      </c>
      <c r="B34" s="59" t="s">
        <v>354</v>
      </c>
      <c r="C34" s="59" t="s">
        <v>5</v>
      </c>
      <c r="D34" s="59" t="s">
        <v>314</v>
      </c>
      <c r="E34" s="57"/>
      <c r="F34" s="57"/>
      <c r="G34" s="57"/>
      <c r="H34" s="57"/>
      <c r="I34" s="57"/>
      <c r="J34" s="57"/>
      <c r="K34" s="67"/>
    </row>
    <row r="35" spans="1:11" ht="25.5" x14ac:dyDescent="0.2">
      <c r="A35" s="70" t="s">
        <v>355</v>
      </c>
      <c r="B35" s="59" t="s">
        <v>356</v>
      </c>
      <c r="C35" s="59" t="s">
        <v>5</v>
      </c>
      <c r="D35" s="59" t="s">
        <v>314</v>
      </c>
      <c r="E35" s="57"/>
      <c r="F35" s="57"/>
      <c r="G35" s="57"/>
      <c r="H35" s="57"/>
      <c r="I35" s="57"/>
      <c r="J35" s="57"/>
      <c r="K35" s="67"/>
    </row>
    <row r="36" spans="1:11" ht="25.5" x14ac:dyDescent="0.2">
      <c r="A36" s="70" t="s">
        <v>357</v>
      </c>
      <c r="B36" s="59" t="s">
        <v>358</v>
      </c>
      <c r="C36" s="59" t="s">
        <v>5</v>
      </c>
      <c r="D36" s="59" t="s">
        <v>314</v>
      </c>
      <c r="E36" s="57"/>
      <c r="F36" s="57"/>
      <c r="G36" s="57"/>
      <c r="H36" s="57"/>
      <c r="I36" s="57"/>
      <c r="J36" s="57"/>
      <c r="K36" s="67"/>
    </row>
    <row r="37" spans="1:11" ht="25.5" x14ac:dyDescent="0.2">
      <c r="A37" s="70" t="s">
        <v>359</v>
      </c>
      <c r="B37" s="59" t="s">
        <v>360</v>
      </c>
      <c r="C37" s="59" t="s">
        <v>5</v>
      </c>
      <c r="D37" s="59" t="s">
        <v>314</v>
      </c>
      <c r="E37" s="57"/>
      <c r="F37" s="57"/>
      <c r="G37" s="57"/>
      <c r="H37" s="57"/>
      <c r="I37" s="57"/>
      <c r="J37" s="57"/>
      <c r="K37" s="67"/>
    </row>
    <row r="38" spans="1:11" ht="25.5" x14ac:dyDescent="0.2">
      <c r="A38" s="70" t="s">
        <v>361</v>
      </c>
      <c r="B38" s="59" t="s">
        <v>362</v>
      </c>
      <c r="C38" s="59" t="s">
        <v>5</v>
      </c>
      <c r="D38" s="59" t="s">
        <v>314</v>
      </c>
      <c r="E38" s="57"/>
      <c r="F38" s="57"/>
      <c r="G38" s="57"/>
      <c r="H38" s="57"/>
      <c r="I38" s="57"/>
      <c r="J38" s="57"/>
      <c r="K38" s="67"/>
    </row>
    <row r="39" spans="1:11" ht="25.5" x14ac:dyDescent="0.2">
      <c r="A39" s="70" t="s">
        <v>363</v>
      </c>
      <c r="B39" s="59" t="s">
        <v>364</v>
      </c>
      <c r="C39" s="59" t="s">
        <v>5</v>
      </c>
      <c r="D39" s="59" t="s">
        <v>314</v>
      </c>
      <c r="E39" s="57"/>
      <c r="F39" s="57"/>
      <c r="G39" s="57"/>
      <c r="H39" s="57"/>
      <c r="I39" s="57"/>
      <c r="J39" s="57"/>
      <c r="K39" s="67"/>
    </row>
    <row r="40" spans="1:11" ht="25.5" x14ac:dyDescent="0.2">
      <c r="A40" s="70" t="s">
        <v>365</v>
      </c>
      <c r="B40" s="59" t="s">
        <v>366</v>
      </c>
      <c r="C40" s="59" t="s">
        <v>5</v>
      </c>
      <c r="D40" s="59" t="s">
        <v>367</v>
      </c>
      <c r="E40" s="57"/>
      <c r="F40" s="57"/>
      <c r="G40" s="57"/>
      <c r="H40" s="57"/>
      <c r="I40" s="57"/>
      <c r="J40" s="57"/>
      <c r="K40" s="67"/>
    </row>
    <row r="41" spans="1:11" ht="25.5" x14ac:dyDescent="0.2">
      <c r="A41" s="70" t="s">
        <v>368</v>
      </c>
      <c r="B41" s="59" t="s">
        <v>369</v>
      </c>
      <c r="C41" s="59" t="s">
        <v>5</v>
      </c>
      <c r="D41" s="59" t="s">
        <v>367</v>
      </c>
      <c r="E41" s="57"/>
      <c r="F41" s="57"/>
      <c r="G41" s="57"/>
      <c r="H41" s="57"/>
      <c r="I41" s="57"/>
      <c r="J41" s="57"/>
      <c r="K41" s="67"/>
    </row>
    <row r="42" spans="1:11" ht="25.5" x14ac:dyDescent="0.2">
      <c r="A42" s="70" t="s">
        <v>370</v>
      </c>
      <c r="B42" s="59" t="s">
        <v>371</v>
      </c>
      <c r="C42" s="59" t="s">
        <v>5</v>
      </c>
      <c r="D42" s="59" t="s">
        <v>367</v>
      </c>
      <c r="E42" s="57"/>
      <c r="F42" s="57"/>
      <c r="G42" s="57"/>
      <c r="H42" s="57"/>
      <c r="I42" s="57"/>
      <c r="J42" s="57"/>
      <c r="K42" s="67"/>
    </row>
    <row r="43" spans="1:11" ht="25.5" x14ac:dyDescent="0.2">
      <c r="A43" s="70" t="s">
        <v>372</v>
      </c>
      <c r="B43" s="59" t="s">
        <v>373</v>
      </c>
      <c r="C43" s="59" t="s">
        <v>5</v>
      </c>
      <c r="D43" s="59" t="s">
        <v>374</v>
      </c>
      <c r="E43" s="57"/>
      <c r="F43" s="57"/>
      <c r="G43" s="57"/>
      <c r="H43" s="57"/>
      <c r="I43" s="57"/>
      <c r="J43" s="57"/>
      <c r="K43" s="67"/>
    </row>
    <row r="44" spans="1:11" ht="38.25" x14ac:dyDescent="0.2">
      <c r="A44" s="70" t="s">
        <v>375</v>
      </c>
      <c r="B44" s="59" t="s">
        <v>376</v>
      </c>
      <c r="C44" s="59" t="s">
        <v>5</v>
      </c>
      <c r="D44" s="59" t="s">
        <v>374</v>
      </c>
      <c r="E44" s="57"/>
      <c r="F44" s="57"/>
      <c r="G44" s="57"/>
      <c r="H44" s="57"/>
      <c r="I44" s="57"/>
      <c r="J44" s="57"/>
      <c r="K44" s="67"/>
    </row>
    <row r="45" spans="1:11" ht="25.5" x14ac:dyDescent="0.2">
      <c r="A45" s="70" t="s">
        <v>377</v>
      </c>
      <c r="B45" s="59" t="s">
        <v>378</v>
      </c>
      <c r="C45" s="59" t="s">
        <v>5</v>
      </c>
      <c r="D45" s="59" t="s">
        <v>374</v>
      </c>
      <c r="E45" s="57"/>
      <c r="F45" s="57"/>
      <c r="G45" s="57"/>
      <c r="H45" s="57"/>
      <c r="I45" s="57"/>
      <c r="J45" s="57"/>
      <c r="K45" s="67"/>
    </row>
    <row r="46" spans="1:11" ht="25.5" x14ac:dyDescent="0.2">
      <c r="A46" s="70" t="s">
        <v>379</v>
      </c>
      <c r="B46" s="59" t="s">
        <v>380</v>
      </c>
      <c r="C46" s="59" t="s">
        <v>5</v>
      </c>
      <c r="D46" s="59" t="s">
        <v>374</v>
      </c>
      <c r="E46" s="57"/>
      <c r="F46" s="57"/>
      <c r="G46" s="57"/>
      <c r="H46" s="57"/>
      <c r="I46" s="57"/>
      <c r="J46" s="57"/>
      <c r="K46" s="67"/>
    </row>
    <row r="47" spans="1:11" ht="25.5" x14ac:dyDescent="0.2">
      <c r="A47" s="70" t="s">
        <v>381</v>
      </c>
      <c r="B47" s="59" t="s">
        <v>382</v>
      </c>
      <c r="C47" s="59" t="s">
        <v>5</v>
      </c>
      <c r="D47" s="59" t="s">
        <v>374</v>
      </c>
      <c r="E47" s="57"/>
      <c r="F47" s="57"/>
      <c r="G47" s="57"/>
      <c r="H47" s="57"/>
      <c r="I47" s="57"/>
      <c r="J47" s="57"/>
      <c r="K47" s="67"/>
    </row>
    <row r="48" spans="1:11" ht="25.5" x14ac:dyDescent="0.2">
      <c r="A48" s="70" t="s">
        <v>383</v>
      </c>
      <c r="B48" s="59" t="s">
        <v>384</v>
      </c>
      <c r="C48" s="59" t="s">
        <v>5</v>
      </c>
      <c r="D48" s="59" t="s">
        <v>374</v>
      </c>
      <c r="E48" s="57"/>
      <c r="F48" s="57"/>
      <c r="G48" s="57"/>
      <c r="H48" s="57"/>
      <c r="I48" s="57"/>
      <c r="J48" s="57"/>
      <c r="K48" s="67"/>
    </row>
    <row r="49" spans="1:11" ht="25.5" x14ac:dyDescent="0.2">
      <c r="A49" s="70" t="s">
        <v>385</v>
      </c>
      <c r="B49" s="59" t="s">
        <v>386</v>
      </c>
      <c r="C49" s="59" t="s">
        <v>5</v>
      </c>
      <c r="D49" s="59" t="s">
        <v>374</v>
      </c>
      <c r="E49" s="57"/>
      <c r="F49" s="57"/>
      <c r="G49" s="57"/>
      <c r="H49" s="57"/>
      <c r="I49" s="57"/>
      <c r="J49" s="57"/>
      <c r="K49" s="67"/>
    </row>
    <row r="50" spans="1:11" ht="25.5" x14ac:dyDescent="0.2">
      <c r="A50" s="70" t="s">
        <v>387</v>
      </c>
      <c r="B50" s="59" t="s">
        <v>388</v>
      </c>
      <c r="C50" s="59" t="s">
        <v>5</v>
      </c>
      <c r="D50" s="59" t="s">
        <v>374</v>
      </c>
      <c r="E50" s="57"/>
      <c r="F50" s="57"/>
      <c r="G50" s="57"/>
      <c r="H50" s="57"/>
      <c r="I50" s="57"/>
      <c r="J50" s="57"/>
      <c r="K50" s="67"/>
    </row>
    <row r="51" spans="1:11" ht="25.5" x14ac:dyDescent="0.2">
      <c r="A51" s="70" t="s">
        <v>389</v>
      </c>
      <c r="B51" s="59" t="s">
        <v>390</v>
      </c>
      <c r="C51" s="59" t="s">
        <v>5</v>
      </c>
      <c r="D51" s="59" t="s">
        <v>374</v>
      </c>
      <c r="E51" s="57"/>
      <c r="F51" s="57"/>
      <c r="G51" s="57"/>
      <c r="H51" s="57"/>
      <c r="I51" s="57"/>
      <c r="J51" s="57"/>
      <c r="K51" s="67"/>
    </row>
    <row r="52" spans="1:11" ht="38.25" x14ac:dyDescent="0.2">
      <c r="A52" s="70" t="s">
        <v>391</v>
      </c>
      <c r="B52" s="59" t="s">
        <v>392</v>
      </c>
      <c r="C52" s="59" t="s">
        <v>5</v>
      </c>
      <c r="D52" s="59" t="s">
        <v>374</v>
      </c>
      <c r="E52" s="57"/>
      <c r="F52" s="57"/>
      <c r="G52" s="57"/>
      <c r="H52" s="57"/>
      <c r="I52" s="57"/>
      <c r="J52" s="57"/>
      <c r="K52" s="67"/>
    </row>
    <row r="53" spans="1:11" ht="25.5" x14ac:dyDescent="0.2">
      <c r="A53" s="70" t="s">
        <v>393</v>
      </c>
      <c r="B53" s="59" t="s">
        <v>394</v>
      </c>
      <c r="C53" s="59" t="s">
        <v>5</v>
      </c>
      <c r="D53" s="59" t="s">
        <v>374</v>
      </c>
      <c r="E53" s="57"/>
      <c r="F53" s="57"/>
      <c r="G53" s="57"/>
      <c r="H53" s="57"/>
      <c r="I53" s="57"/>
      <c r="J53" s="57"/>
      <c r="K53" s="67"/>
    </row>
    <row r="54" spans="1:11" ht="25.5" x14ac:dyDescent="0.2">
      <c r="A54" s="70" t="s">
        <v>395</v>
      </c>
      <c r="B54" s="59" t="s">
        <v>396</v>
      </c>
      <c r="C54" s="59" t="s">
        <v>5</v>
      </c>
      <c r="D54" s="59" t="s">
        <v>374</v>
      </c>
      <c r="E54" s="57"/>
      <c r="F54" s="57"/>
      <c r="G54" s="57"/>
      <c r="H54" s="57"/>
      <c r="I54" s="57"/>
      <c r="J54" s="57"/>
      <c r="K54" s="67"/>
    </row>
    <row r="55" spans="1:11" ht="25.5" x14ac:dyDescent="0.2">
      <c r="A55" s="70" t="s">
        <v>397</v>
      </c>
      <c r="B55" s="59" t="s">
        <v>398</v>
      </c>
      <c r="C55" s="59" t="s">
        <v>5</v>
      </c>
      <c r="D55" s="59" t="s">
        <v>374</v>
      </c>
      <c r="E55" s="57"/>
      <c r="F55" s="57"/>
      <c r="G55" s="57"/>
      <c r="H55" s="57"/>
      <c r="I55" s="57"/>
      <c r="J55" s="57"/>
      <c r="K55" s="67"/>
    </row>
    <row r="56" spans="1:11" ht="25.5" x14ac:dyDescent="0.2">
      <c r="A56" s="70" t="s">
        <v>399</v>
      </c>
      <c r="B56" s="59" t="s">
        <v>400</v>
      </c>
      <c r="C56" s="59" t="s">
        <v>5</v>
      </c>
      <c r="D56" s="59" t="s">
        <v>374</v>
      </c>
      <c r="E56" s="57"/>
      <c r="F56" s="57"/>
      <c r="G56" s="57"/>
      <c r="H56" s="57"/>
      <c r="I56" s="57"/>
      <c r="J56" s="57"/>
      <c r="K56" s="67"/>
    </row>
    <row r="57" spans="1:11" ht="25.5" x14ac:dyDescent="0.2">
      <c r="A57" s="70" t="s">
        <v>401</v>
      </c>
      <c r="B57" s="59" t="s">
        <v>402</v>
      </c>
      <c r="C57" s="59" t="s">
        <v>5</v>
      </c>
      <c r="D57" s="59" t="s">
        <v>374</v>
      </c>
      <c r="E57" s="57"/>
      <c r="F57" s="57"/>
      <c r="G57" s="57"/>
      <c r="H57" s="57"/>
      <c r="I57" s="57"/>
      <c r="J57" s="57"/>
      <c r="K57" s="67"/>
    </row>
    <row r="58" spans="1:11" ht="25.5" x14ac:dyDescent="0.2">
      <c r="A58" s="70" t="s">
        <v>403</v>
      </c>
      <c r="B58" s="59" t="s">
        <v>404</v>
      </c>
      <c r="C58" s="59" t="s">
        <v>5</v>
      </c>
      <c r="D58" s="59" t="s">
        <v>374</v>
      </c>
      <c r="E58" s="57"/>
      <c r="F58" s="57"/>
      <c r="G58" s="57"/>
      <c r="H58" s="57"/>
      <c r="I58" s="57"/>
      <c r="J58" s="57"/>
      <c r="K58" s="67"/>
    </row>
    <row r="59" spans="1:11" ht="25.5" x14ac:dyDescent="0.2">
      <c r="A59" s="70" t="s">
        <v>405</v>
      </c>
      <c r="B59" s="59" t="s">
        <v>406</v>
      </c>
      <c r="C59" s="59" t="s">
        <v>5</v>
      </c>
      <c r="D59" s="59" t="s">
        <v>407</v>
      </c>
      <c r="E59" s="57"/>
      <c r="F59" s="57"/>
      <c r="G59" s="57"/>
      <c r="H59" s="57"/>
      <c r="I59" s="57"/>
      <c r="J59" s="57"/>
      <c r="K59" s="67"/>
    </row>
    <row r="60" spans="1:11" ht="25.5" x14ac:dyDescent="0.2">
      <c r="A60" s="70" t="s">
        <v>408</v>
      </c>
      <c r="B60" s="59" t="s">
        <v>409</v>
      </c>
      <c r="C60" s="59" t="s">
        <v>5</v>
      </c>
      <c r="D60" s="59" t="s">
        <v>407</v>
      </c>
      <c r="E60" s="57"/>
      <c r="F60" s="57"/>
      <c r="G60" s="57"/>
      <c r="H60" s="57"/>
      <c r="I60" s="57"/>
      <c r="J60" s="57"/>
      <c r="K60" s="67"/>
    </row>
    <row r="61" spans="1:11" ht="25.5" x14ac:dyDescent="0.2">
      <c r="A61" s="70" t="s">
        <v>410</v>
      </c>
      <c r="B61" s="59" t="s">
        <v>411</v>
      </c>
      <c r="C61" s="59" t="s">
        <v>5</v>
      </c>
      <c r="D61" s="59" t="s">
        <v>407</v>
      </c>
      <c r="E61" s="57"/>
      <c r="F61" s="57"/>
      <c r="G61" s="57"/>
      <c r="H61" s="57"/>
      <c r="I61" s="57"/>
      <c r="J61" s="57"/>
      <c r="K61" s="67"/>
    </row>
    <row r="62" spans="1:11" ht="25.5" x14ac:dyDescent="0.2">
      <c r="A62" s="70" t="s">
        <v>412</v>
      </c>
      <c r="B62" s="59" t="s">
        <v>413</v>
      </c>
      <c r="C62" s="59" t="s">
        <v>5</v>
      </c>
      <c r="D62" s="59" t="s">
        <v>407</v>
      </c>
      <c r="E62" s="57"/>
      <c r="F62" s="57"/>
      <c r="G62" s="57"/>
      <c r="H62" s="57"/>
      <c r="I62" s="57"/>
      <c r="J62" s="57"/>
      <c r="K62" s="67"/>
    </row>
    <row r="63" spans="1:11" x14ac:dyDescent="0.2">
      <c r="A63" s="68"/>
      <c r="B63" s="68"/>
      <c r="C63" s="68"/>
      <c r="D63" s="68"/>
      <c r="E63" s="68"/>
      <c r="F63" s="68"/>
      <c r="G63" s="68"/>
      <c r="H63" s="68"/>
      <c r="I63" s="68"/>
      <c r="J63" s="68"/>
      <c r="K63" s="68"/>
    </row>
    <row r="64" spans="1:11" x14ac:dyDescent="0.2">
      <c r="A64" s="68"/>
      <c r="B64" s="68"/>
      <c r="C64" s="68"/>
      <c r="D64" s="68"/>
      <c r="E64" s="68"/>
      <c r="F64" s="68"/>
      <c r="G64" s="68"/>
      <c r="H64" s="68"/>
      <c r="I64" s="68"/>
      <c r="J64" s="68"/>
      <c r="K64" s="68"/>
    </row>
  </sheetData>
  <autoFilter ref="A2:K62" xr:uid="{69EA61EE-856B-468F-961F-65337DFB845A}"/>
  <phoneticPr fontId="15" type="noConversion"/>
  <conditionalFormatting sqref="F3:J62">
    <cfRule type="expression" dxfId="11" priority="3">
      <formula>IF($E3&lt;&gt;"Yes",TRUE,FALSE)</formula>
    </cfRule>
  </conditionalFormatting>
  <conditionalFormatting sqref="K3:K62">
    <cfRule type="expression" dxfId="10" priority="2">
      <formula>IF($E3&lt;&gt;"No",TRUE,FALSE)</formula>
    </cfRule>
  </conditionalFormatting>
  <dataValidations count="1">
    <dataValidation type="list" allowBlank="1" showInputMessage="1" showErrorMessage="1" sqref="H3:H62 E3:E62" xr:uid="{F71C28BA-40BE-442B-B64A-276A6EC7C2A2}">
      <formula1>"No,Yes"</formula1>
    </dataValidation>
  </dataValidations>
  <pageMargins left="0.25" right="0.25" top="0.5" bottom="0.5" header="0.3" footer="0.3"/>
  <pageSetup paperSize="5" scale="67" fitToHeight="0" orientation="landscape" r:id="rId1"/>
  <headerFooter>
    <oddFooter>&amp;R&amp;"Arial,Regular"&amp;10Page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2C87B355-60DD-4513-A6B6-A088AFB068CF}">
          <x14:formula1>
            <xm:f>'0. Instructions'!$D$36:$D$38</xm:f>
          </x14:formula1>
          <xm:sqref>I3:I62</xm:sqref>
        </x14:dataValidation>
        <x14:dataValidation type="list" allowBlank="1" showInputMessage="1" showErrorMessage="1" xr:uid="{DCED1C52-9492-420B-8690-44B536FCEC87}">
          <x14:formula1>
            <xm:f>'0. Instructions'!$E$28:$E$32</xm:f>
          </x14:formula1>
          <xm:sqref>G3:G62</xm:sqref>
        </x14:dataValidation>
        <x14:dataValidation type="list" allowBlank="1" showInputMessage="1" showErrorMessage="1" xr:uid="{7A006822-5A67-4C8A-A2AA-C0D26EA0CF7E}">
          <x14:formula1>
            <xm:f>'0. Instructions'!$E$21:$E$25</xm:f>
          </x14:formula1>
          <xm:sqref>F3:F62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33CAB-80BB-4D4A-8058-1234C7974701}">
  <sheetPr>
    <pageSetUpPr fitToPage="1"/>
  </sheetPr>
  <dimension ref="A1:K64"/>
  <sheetViews>
    <sheetView showGridLines="0" zoomScaleNormal="100" workbookViewId="0">
      <pane ySplit="2" topLeftCell="A3" activePane="bottomLeft" state="frozen"/>
      <selection pane="bottomLeft" activeCell="E32" sqref="E32"/>
    </sheetView>
  </sheetViews>
  <sheetFormatPr defaultColWidth="8.85546875" defaultRowHeight="12.75" x14ac:dyDescent="0.2"/>
  <cols>
    <col min="1" max="1" width="8.7109375" style="1" customWidth="1"/>
    <col min="2" max="2" width="54.7109375" style="69" customWidth="1"/>
    <col min="3" max="3" width="18.28515625" style="1" customWidth="1"/>
    <col min="4" max="4" width="21.7109375" style="1" customWidth="1"/>
    <col min="5" max="5" width="10.7109375" style="1" customWidth="1"/>
    <col min="6" max="8" width="20.140625" style="1" customWidth="1"/>
    <col min="9" max="9" width="17.28515625" style="1" bestFit="1" customWidth="1"/>
    <col min="10" max="10" width="20.140625" style="1" customWidth="1"/>
    <col min="11" max="11" width="36.5703125" style="1" customWidth="1"/>
    <col min="12" max="16384" width="8.85546875" style="1"/>
  </cols>
  <sheetData>
    <row r="1" spans="1:11" s="45" customFormat="1" ht="19.899999999999999" customHeight="1" x14ac:dyDescent="0.25">
      <c r="A1" s="43" t="str">
        <f>'Table of Contents'!A1</f>
        <v xml:space="preserve">NYS OAG Intranet Modernization Requirements </v>
      </c>
      <c r="B1" s="44"/>
      <c r="C1" s="56" t="s">
        <v>6</v>
      </c>
      <c r="D1" s="56"/>
      <c r="E1" s="27" t="s">
        <v>67</v>
      </c>
      <c r="F1" s="53" t="s">
        <v>68</v>
      </c>
      <c r="G1" s="54"/>
      <c r="H1" s="54"/>
      <c r="I1" s="54"/>
      <c r="J1" s="54"/>
      <c r="K1" s="52" t="s">
        <v>53</v>
      </c>
    </row>
    <row r="2" spans="1:11" s="2" customFormat="1" ht="19.899999999999999" customHeight="1" x14ac:dyDescent="0.25">
      <c r="A2" s="26" t="s">
        <v>16</v>
      </c>
      <c r="B2" s="26" t="s">
        <v>18</v>
      </c>
      <c r="C2" s="26" t="s">
        <v>20</v>
      </c>
      <c r="D2" s="26" t="s">
        <v>22</v>
      </c>
      <c r="E2" s="65" t="s">
        <v>25</v>
      </c>
      <c r="F2" s="58" t="s">
        <v>28</v>
      </c>
      <c r="G2" s="58" t="s">
        <v>35</v>
      </c>
      <c r="H2" s="58" t="s">
        <v>41</v>
      </c>
      <c r="I2" s="58" t="s">
        <v>43</v>
      </c>
      <c r="J2" s="58" t="s">
        <v>51</v>
      </c>
      <c r="K2" s="66" t="s">
        <v>54</v>
      </c>
    </row>
    <row r="3" spans="1:11" ht="25.5" x14ac:dyDescent="0.2">
      <c r="A3" s="70" t="s">
        <v>414</v>
      </c>
      <c r="B3" s="59" t="s">
        <v>415</v>
      </c>
      <c r="C3" s="59" t="s">
        <v>6</v>
      </c>
      <c r="D3" s="59" t="s">
        <v>416</v>
      </c>
      <c r="E3" s="57"/>
      <c r="F3" s="57"/>
      <c r="G3" s="57"/>
      <c r="H3" s="57"/>
      <c r="I3" s="57"/>
      <c r="J3" s="57"/>
      <c r="K3" s="67"/>
    </row>
    <row r="4" spans="1:11" ht="38.25" x14ac:dyDescent="0.2">
      <c r="A4" s="70" t="s">
        <v>417</v>
      </c>
      <c r="B4" s="59" t="s">
        <v>418</v>
      </c>
      <c r="C4" s="59" t="s">
        <v>6</v>
      </c>
      <c r="D4" s="59" t="s">
        <v>416</v>
      </c>
      <c r="E4" s="57"/>
      <c r="F4" s="57"/>
      <c r="G4" s="57"/>
      <c r="H4" s="57"/>
      <c r="I4" s="57"/>
      <c r="J4" s="57"/>
      <c r="K4" s="67"/>
    </row>
    <row r="5" spans="1:11" ht="25.5" x14ac:dyDescent="0.2">
      <c r="A5" s="70" t="s">
        <v>419</v>
      </c>
      <c r="B5" s="59" t="s">
        <v>420</v>
      </c>
      <c r="C5" s="59" t="s">
        <v>6</v>
      </c>
      <c r="D5" s="59" t="s">
        <v>416</v>
      </c>
      <c r="E5" s="57"/>
      <c r="F5" s="57"/>
      <c r="G5" s="57"/>
      <c r="H5" s="57"/>
      <c r="I5" s="57"/>
      <c r="J5" s="57"/>
      <c r="K5" s="67"/>
    </row>
    <row r="6" spans="1:11" ht="25.5" x14ac:dyDescent="0.2">
      <c r="A6" s="70" t="s">
        <v>421</v>
      </c>
      <c r="B6" s="59" t="s">
        <v>422</v>
      </c>
      <c r="C6" s="59" t="s">
        <v>6</v>
      </c>
      <c r="D6" s="59" t="s">
        <v>416</v>
      </c>
      <c r="E6" s="57"/>
      <c r="F6" s="57"/>
      <c r="G6" s="57"/>
      <c r="H6" s="57"/>
      <c r="I6" s="57"/>
      <c r="J6" s="57"/>
      <c r="K6" s="67"/>
    </row>
    <row r="7" spans="1:11" ht="25.5" x14ac:dyDescent="0.2">
      <c r="A7" s="70" t="s">
        <v>423</v>
      </c>
      <c r="B7" s="59" t="s">
        <v>424</v>
      </c>
      <c r="C7" s="59" t="s">
        <v>6</v>
      </c>
      <c r="D7" s="59" t="s">
        <v>416</v>
      </c>
      <c r="E7" s="57"/>
      <c r="F7" s="57"/>
      <c r="G7" s="57"/>
      <c r="H7" s="57"/>
      <c r="I7" s="57"/>
      <c r="J7" s="57"/>
      <c r="K7" s="67"/>
    </row>
    <row r="8" spans="1:11" ht="25.5" x14ac:dyDescent="0.2">
      <c r="A8" s="70" t="s">
        <v>425</v>
      </c>
      <c r="B8" s="59" t="s">
        <v>426</v>
      </c>
      <c r="C8" s="59" t="s">
        <v>6</v>
      </c>
      <c r="D8" s="59" t="s">
        <v>416</v>
      </c>
      <c r="E8" s="57"/>
      <c r="F8" s="57"/>
      <c r="G8" s="57"/>
      <c r="H8" s="57"/>
      <c r="I8" s="57"/>
      <c r="J8" s="57"/>
      <c r="K8" s="67"/>
    </row>
    <row r="9" spans="1:11" ht="25.5" x14ac:dyDescent="0.2">
      <c r="A9" s="70" t="s">
        <v>427</v>
      </c>
      <c r="B9" s="59" t="s">
        <v>428</v>
      </c>
      <c r="C9" s="59" t="s">
        <v>6</v>
      </c>
      <c r="D9" s="59" t="s">
        <v>416</v>
      </c>
      <c r="E9" s="57"/>
      <c r="F9" s="57"/>
      <c r="G9" s="57"/>
      <c r="H9" s="57"/>
      <c r="I9" s="57"/>
      <c r="J9" s="57"/>
      <c r="K9" s="67"/>
    </row>
    <row r="10" spans="1:11" ht="25.5" x14ac:dyDescent="0.2">
      <c r="A10" s="70" t="s">
        <v>429</v>
      </c>
      <c r="B10" s="59" t="s">
        <v>430</v>
      </c>
      <c r="C10" s="59" t="s">
        <v>6</v>
      </c>
      <c r="D10" s="59" t="s">
        <v>416</v>
      </c>
      <c r="E10" s="57"/>
      <c r="F10" s="57"/>
      <c r="G10" s="57"/>
      <c r="H10" s="57"/>
      <c r="I10" s="57"/>
      <c r="J10" s="57"/>
      <c r="K10" s="67"/>
    </row>
    <row r="11" spans="1:11" ht="25.5" x14ac:dyDescent="0.2">
      <c r="A11" s="70" t="s">
        <v>431</v>
      </c>
      <c r="B11" s="59" t="s">
        <v>432</v>
      </c>
      <c r="C11" s="59" t="s">
        <v>6</v>
      </c>
      <c r="D11" s="59" t="s">
        <v>416</v>
      </c>
      <c r="E11" s="57"/>
      <c r="F11" s="57"/>
      <c r="G11" s="57"/>
      <c r="H11" s="57"/>
      <c r="I11" s="57"/>
      <c r="J11" s="57"/>
      <c r="K11" s="67"/>
    </row>
    <row r="12" spans="1:11" ht="25.5" x14ac:dyDescent="0.2">
      <c r="A12" s="70" t="s">
        <v>433</v>
      </c>
      <c r="B12" s="59" t="s">
        <v>434</v>
      </c>
      <c r="C12" s="59" t="s">
        <v>6</v>
      </c>
      <c r="D12" s="59" t="s">
        <v>416</v>
      </c>
      <c r="E12" s="57"/>
      <c r="F12" s="57"/>
      <c r="G12" s="57"/>
      <c r="H12" s="57"/>
      <c r="I12" s="57"/>
      <c r="J12" s="57"/>
      <c r="K12" s="67"/>
    </row>
    <row r="13" spans="1:11" ht="25.5" x14ac:dyDescent="0.2">
      <c r="A13" s="70" t="s">
        <v>435</v>
      </c>
      <c r="B13" s="59" t="s">
        <v>436</v>
      </c>
      <c r="C13" s="59" t="s">
        <v>6</v>
      </c>
      <c r="D13" s="59" t="s">
        <v>416</v>
      </c>
      <c r="E13" s="57"/>
      <c r="F13" s="57"/>
      <c r="G13" s="57"/>
      <c r="H13" s="57"/>
      <c r="I13" s="57"/>
      <c r="J13" s="57"/>
      <c r="K13" s="67"/>
    </row>
    <row r="14" spans="1:11" ht="25.5" x14ac:dyDescent="0.2">
      <c r="A14" s="70" t="s">
        <v>437</v>
      </c>
      <c r="B14" s="59" t="s">
        <v>438</v>
      </c>
      <c r="C14" s="59" t="s">
        <v>6</v>
      </c>
      <c r="D14" s="59" t="s">
        <v>416</v>
      </c>
      <c r="E14" s="57"/>
      <c r="F14" s="57"/>
      <c r="G14" s="57"/>
      <c r="H14" s="57"/>
      <c r="I14" s="57"/>
      <c r="J14" s="57"/>
      <c r="K14" s="67"/>
    </row>
    <row r="15" spans="1:11" ht="25.5" x14ac:dyDescent="0.2">
      <c r="A15" s="70" t="s">
        <v>439</v>
      </c>
      <c r="B15" s="59" t="s">
        <v>440</v>
      </c>
      <c r="C15" s="59" t="s">
        <v>6</v>
      </c>
      <c r="D15" s="59" t="s">
        <v>416</v>
      </c>
      <c r="E15" s="57"/>
      <c r="F15" s="57"/>
      <c r="G15" s="57"/>
      <c r="H15" s="57"/>
      <c r="I15" s="57"/>
      <c r="J15" s="57"/>
      <c r="K15" s="67"/>
    </row>
    <row r="16" spans="1:11" ht="25.5" x14ac:dyDescent="0.2">
      <c r="A16" s="70" t="s">
        <v>441</v>
      </c>
      <c r="B16" s="59" t="s">
        <v>442</v>
      </c>
      <c r="C16" s="59" t="s">
        <v>6</v>
      </c>
      <c r="D16" s="59" t="s">
        <v>416</v>
      </c>
      <c r="E16" s="57"/>
      <c r="F16" s="57"/>
      <c r="G16" s="57"/>
      <c r="H16" s="57"/>
      <c r="I16" s="57"/>
      <c r="J16" s="57"/>
      <c r="K16" s="67"/>
    </row>
    <row r="17" spans="1:11" ht="25.5" x14ac:dyDescent="0.2">
      <c r="A17" s="70" t="s">
        <v>443</v>
      </c>
      <c r="B17" s="59" t="s">
        <v>444</v>
      </c>
      <c r="C17" s="59" t="s">
        <v>6</v>
      </c>
      <c r="D17" s="59" t="s">
        <v>416</v>
      </c>
      <c r="E17" s="57"/>
      <c r="F17" s="57"/>
      <c r="G17" s="57"/>
      <c r="H17" s="57"/>
      <c r="I17" s="57"/>
      <c r="J17" s="57"/>
      <c r="K17" s="67"/>
    </row>
    <row r="18" spans="1:11" ht="25.5" x14ac:dyDescent="0.2">
      <c r="A18" s="70" t="s">
        <v>445</v>
      </c>
      <c r="B18" s="59" t="s">
        <v>446</v>
      </c>
      <c r="C18" s="59" t="s">
        <v>6</v>
      </c>
      <c r="D18" s="59" t="s">
        <v>416</v>
      </c>
      <c r="E18" s="57"/>
      <c r="F18" s="57"/>
      <c r="G18" s="57"/>
      <c r="H18" s="57"/>
      <c r="I18" s="57"/>
      <c r="J18" s="57"/>
      <c r="K18" s="67"/>
    </row>
    <row r="19" spans="1:11" ht="25.5" x14ac:dyDescent="0.2">
      <c r="A19" s="70" t="s">
        <v>447</v>
      </c>
      <c r="B19" s="59" t="s">
        <v>448</v>
      </c>
      <c r="C19" s="59" t="s">
        <v>6</v>
      </c>
      <c r="D19" s="59" t="s">
        <v>416</v>
      </c>
      <c r="E19" s="57"/>
      <c r="F19" s="57"/>
      <c r="G19" s="57"/>
      <c r="H19" s="57"/>
      <c r="I19" s="57"/>
      <c r="J19" s="57"/>
      <c r="K19" s="67"/>
    </row>
    <row r="20" spans="1:11" ht="25.5" x14ac:dyDescent="0.2">
      <c r="A20" s="70" t="s">
        <v>449</v>
      </c>
      <c r="B20" s="59" t="s">
        <v>450</v>
      </c>
      <c r="C20" s="59" t="s">
        <v>6</v>
      </c>
      <c r="D20" s="59" t="s">
        <v>451</v>
      </c>
      <c r="E20" s="57"/>
      <c r="F20" s="57"/>
      <c r="G20" s="57"/>
      <c r="H20" s="57"/>
      <c r="I20" s="57"/>
      <c r="J20" s="57"/>
      <c r="K20" s="67"/>
    </row>
    <row r="21" spans="1:11" ht="25.5" x14ac:dyDescent="0.2">
      <c r="A21" s="70" t="s">
        <v>452</v>
      </c>
      <c r="B21" s="59" t="s">
        <v>453</v>
      </c>
      <c r="C21" s="59" t="s">
        <v>6</v>
      </c>
      <c r="D21" s="59" t="s">
        <v>451</v>
      </c>
      <c r="E21" s="57"/>
      <c r="F21" s="57"/>
      <c r="G21" s="57"/>
      <c r="H21" s="57"/>
      <c r="I21" s="57"/>
      <c r="J21" s="57"/>
      <c r="K21" s="67"/>
    </row>
    <row r="22" spans="1:11" ht="25.5" x14ac:dyDescent="0.2">
      <c r="A22" s="70" t="s">
        <v>454</v>
      </c>
      <c r="B22" s="59" t="s">
        <v>455</v>
      </c>
      <c r="C22" s="59" t="s">
        <v>6</v>
      </c>
      <c r="D22" s="59" t="s">
        <v>451</v>
      </c>
      <c r="E22" s="57"/>
      <c r="F22" s="57"/>
      <c r="G22" s="57"/>
      <c r="H22" s="57"/>
      <c r="I22" s="57"/>
      <c r="J22" s="57"/>
      <c r="K22" s="67"/>
    </row>
    <row r="23" spans="1:11" ht="25.5" x14ac:dyDescent="0.2">
      <c r="A23" s="70" t="s">
        <v>456</v>
      </c>
      <c r="B23" s="59" t="s">
        <v>457</v>
      </c>
      <c r="C23" s="59" t="s">
        <v>6</v>
      </c>
      <c r="D23" s="59" t="s">
        <v>451</v>
      </c>
      <c r="E23" s="57"/>
      <c r="F23" s="57"/>
      <c r="G23" s="57"/>
      <c r="H23" s="57"/>
      <c r="I23" s="57"/>
      <c r="J23" s="57"/>
      <c r="K23" s="67"/>
    </row>
    <row r="24" spans="1:11" ht="25.5" x14ac:dyDescent="0.2">
      <c r="A24" s="70" t="s">
        <v>458</v>
      </c>
      <c r="B24" s="59" t="s">
        <v>459</v>
      </c>
      <c r="C24" s="59" t="s">
        <v>6</v>
      </c>
      <c r="D24" s="59" t="s">
        <v>451</v>
      </c>
      <c r="E24" s="57"/>
      <c r="F24" s="57"/>
      <c r="G24" s="57"/>
      <c r="H24" s="57"/>
      <c r="I24" s="57"/>
      <c r="J24" s="57"/>
      <c r="K24" s="67"/>
    </row>
    <row r="25" spans="1:11" ht="25.5" x14ac:dyDescent="0.2">
      <c r="A25" s="70" t="s">
        <v>460</v>
      </c>
      <c r="B25" s="59" t="s">
        <v>461</v>
      </c>
      <c r="C25" s="59" t="s">
        <v>6</v>
      </c>
      <c r="D25" s="59" t="s">
        <v>462</v>
      </c>
      <c r="E25" s="57"/>
      <c r="F25" s="57"/>
      <c r="G25" s="57"/>
      <c r="H25" s="57"/>
      <c r="I25" s="57"/>
      <c r="J25" s="57"/>
      <c r="K25" s="67"/>
    </row>
    <row r="26" spans="1:11" ht="25.5" x14ac:dyDescent="0.2">
      <c r="A26" s="70" t="s">
        <v>463</v>
      </c>
      <c r="B26" s="59" t="s">
        <v>464</v>
      </c>
      <c r="C26" s="59" t="s">
        <v>6</v>
      </c>
      <c r="D26" s="59" t="s">
        <v>462</v>
      </c>
      <c r="E26" s="57"/>
      <c r="F26" s="57"/>
      <c r="G26" s="57"/>
      <c r="H26" s="57"/>
      <c r="I26" s="57"/>
      <c r="J26" s="57"/>
      <c r="K26" s="67"/>
    </row>
    <row r="27" spans="1:11" ht="25.5" x14ac:dyDescent="0.2">
      <c r="A27" s="70" t="s">
        <v>465</v>
      </c>
      <c r="B27" s="59" t="s">
        <v>466</v>
      </c>
      <c r="C27" s="59" t="s">
        <v>6</v>
      </c>
      <c r="D27" s="59" t="s">
        <v>462</v>
      </c>
      <c r="E27" s="57"/>
      <c r="F27" s="57"/>
      <c r="G27" s="57"/>
      <c r="H27" s="57"/>
      <c r="I27" s="57"/>
      <c r="J27" s="57"/>
      <c r="K27" s="67"/>
    </row>
    <row r="28" spans="1:11" ht="25.5" x14ac:dyDescent="0.2">
      <c r="A28" s="70" t="s">
        <v>467</v>
      </c>
      <c r="B28" s="59" t="s">
        <v>468</v>
      </c>
      <c r="C28" s="59" t="s">
        <v>6</v>
      </c>
      <c r="D28" s="59" t="s">
        <v>462</v>
      </c>
      <c r="E28" s="57"/>
      <c r="F28" s="57"/>
      <c r="G28" s="57"/>
      <c r="H28" s="57"/>
      <c r="I28" s="57"/>
      <c r="J28" s="57"/>
      <c r="K28" s="67"/>
    </row>
    <row r="29" spans="1:11" ht="25.5" x14ac:dyDescent="0.2">
      <c r="A29" s="70" t="s">
        <v>469</v>
      </c>
      <c r="B29" s="59" t="s">
        <v>470</v>
      </c>
      <c r="C29" s="59" t="s">
        <v>6</v>
      </c>
      <c r="D29" s="59" t="s">
        <v>462</v>
      </c>
      <c r="E29" s="57"/>
      <c r="F29" s="57"/>
      <c r="G29" s="57"/>
      <c r="H29" s="57"/>
      <c r="I29" s="57"/>
      <c r="J29" s="57"/>
      <c r="K29" s="67"/>
    </row>
    <row r="30" spans="1:11" ht="25.5" x14ac:dyDescent="0.2">
      <c r="A30" s="70" t="s">
        <v>471</v>
      </c>
      <c r="B30" s="59" t="s">
        <v>472</v>
      </c>
      <c r="C30" s="59" t="s">
        <v>6</v>
      </c>
      <c r="D30" s="59" t="s">
        <v>462</v>
      </c>
      <c r="E30" s="57"/>
      <c r="F30" s="57"/>
      <c r="G30" s="57"/>
      <c r="H30" s="57"/>
      <c r="I30" s="57"/>
      <c r="J30" s="57"/>
      <c r="K30" s="67"/>
    </row>
    <row r="31" spans="1:11" ht="25.5" x14ac:dyDescent="0.2">
      <c r="A31" s="70" t="s">
        <v>473</v>
      </c>
      <c r="B31" s="59" t="s">
        <v>474</v>
      </c>
      <c r="C31" s="59" t="s">
        <v>6</v>
      </c>
      <c r="D31" s="59" t="s">
        <v>462</v>
      </c>
      <c r="E31" s="57"/>
      <c r="F31" s="57"/>
      <c r="G31" s="57"/>
      <c r="H31" s="57"/>
      <c r="I31" s="57"/>
      <c r="J31" s="57"/>
      <c r="K31" s="67"/>
    </row>
    <row r="32" spans="1:11" ht="25.5" x14ac:dyDescent="0.2">
      <c r="A32" s="70" t="s">
        <v>475</v>
      </c>
      <c r="B32" s="59" t="s">
        <v>476</v>
      </c>
      <c r="C32" s="59" t="s">
        <v>6</v>
      </c>
      <c r="D32" s="59" t="s">
        <v>462</v>
      </c>
      <c r="E32" s="57"/>
      <c r="F32" s="57"/>
      <c r="G32" s="57"/>
      <c r="H32" s="57"/>
      <c r="I32" s="57"/>
      <c r="J32" s="57"/>
      <c r="K32" s="67"/>
    </row>
    <row r="33" spans="1:11" ht="25.5" x14ac:dyDescent="0.2">
      <c r="A33" s="70" t="s">
        <v>477</v>
      </c>
      <c r="B33" s="59" t="s">
        <v>478</v>
      </c>
      <c r="C33" s="59" t="s">
        <v>6</v>
      </c>
      <c r="D33" s="59" t="s">
        <v>462</v>
      </c>
      <c r="E33" s="57"/>
      <c r="F33" s="57"/>
      <c r="G33" s="57"/>
      <c r="H33" s="57"/>
      <c r="I33" s="57"/>
      <c r="J33" s="57"/>
      <c r="K33" s="67"/>
    </row>
    <row r="34" spans="1:11" ht="25.5" x14ac:dyDescent="0.2">
      <c r="A34" s="70" t="s">
        <v>479</v>
      </c>
      <c r="B34" s="59" t="s">
        <v>480</v>
      </c>
      <c r="C34" s="59" t="s">
        <v>6</v>
      </c>
      <c r="D34" s="59" t="s">
        <v>462</v>
      </c>
      <c r="E34" s="57"/>
      <c r="F34" s="57"/>
      <c r="G34" s="57"/>
      <c r="H34" s="57"/>
      <c r="I34" s="57"/>
      <c r="J34" s="57"/>
      <c r="K34" s="67"/>
    </row>
    <row r="35" spans="1:11" ht="25.5" x14ac:dyDescent="0.2">
      <c r="A35" s="70" t="s">
        <v>481</v>
      </c>
      <c r="B35" s="59" t="s">
        <v>482</v>
      </c>
      <c r="C35" s="59" t="s">
        <v>6</v>
      </c>
      <c r="D35" s="59" t="s">
        <v>462</v>
      </c>
      <c r="E35" s="57"/>
      <c r="F35" s="57"/>
      <c r="G35" s="57"/>
      <c r="H35" s="57"/>
      <c r="I35" s="57"/>
      <c r="J35" s="57"/>
      <c r="K35" s="67"/>
    </row>
    <row r="36" spans="1:11" ht="25.5" x14ac:dyDescent="0.2">
      <c r="A36" s="70" t="s">
        <v>483</v>
      </c>
      <c r="B36" s="59" t="s">
        <v>484</v>
      </c>
      <c r="C36" s="59" t="s">
        <v>6</v>
      </c>
      <c r="D36" s="59" t="s">
        <v>462</v>
      </c>
      <c r="E36" s="57"/>
      <c r="F36" s="57"/>
      <c r="G36" s="57"/>
      <c r="H36" s="57"/>
      <c r="I36" s="57"/>
      <c r="J36" s="57"/>
      <c r="K36" s="67"/>
    </row>
    <row r="37" spans="1:11" ht="25.5" x14ac:dyDescent="0.2">
      <c r="A37" s="70" t="s">
        <v>485</v>
      </c>
      <c r="B37" s="59" t="s">
        <v>486</v>
      </c>
      <c r="C37" s="59" t="s">
        <v>6</v>
      </c>
      <c r="D37" s="59" t="s">
        <v>462</v>
      </c>
      <c r="E37" s="57"/>
      <c r="F37" s="57"/>
      <c r="G37" s="57"/>
      <c r="H37" s="57"/>
      <c r="I37" s="57"/>
      <c r="J37" s="57"/>
      <c r="K37" s="67"/>
    </row>
    <row r="38" spans="1:11" ht="25.5" x14ac:dyDescent="0.2">
      <c r="A38" s="70" t="s">
        <v>487</v>
      </c>
      <c r="B38" s="59" t="s">
        <v>488</v>
      </c>
      <c r="C38" s="59" t="s">
        <v>6</v>
      </c>
      <c r="D38" s="59" t="s">
        <v>489</v>
      </c>
      <c r="E38" s="57"/>
      <c r="F38" s="57"/>
      <c r="G38" s="57"/>
      <c r="H38" s="57"/>
      <c r="I38" s="57"/>
      <c r="J38" s="57"/>
      <c r="K38" s="67"/>
    </row>
    <row r="39" spans="1:11" ht="25.5" x14ac:dyDescent="0.2">
      <c r="A39" s="70" t="s">
        <v>490</v>
      </c>
      <c r="B39" s="59" t="s">
        <v>491</v>
      </c>
      <c r="C39" s="59" t="s">
        <v>6</v>
      </c>
      <c r="D39" s="59" t="s">
        <v>489</v>
      </c>
      <c r="E39" s="57"/>
      <c r="F39" s="57"/>
      <c r="G39" s="57"/>
      <c r="H39" s="57"/>
      <c r="I39" s="57"/>
      <c r="J39" s="57"/>
      <c r="K39" s="67"/>
    </row>
    <row r="40" spans="1:11" ht="25.5" x14ac:dyDescent="0.2">
      <c r="A40" s="70" t="s">
        <v>492</v>
      </c>
      <c r="B40" s="59" t="s">
        <v>493</v>
      </c>
      <c r="C40" s="59" t="s">
        <v>6</v>
      </c>
      <c r="D40" s="59" t="s">
        <v>489</v>
      </c>
      <c r="E40" s="57"/>
      <c r="F40" s="57"/>
      <c r="G40" s="57"/>
      <c r="H40" s="57"/>
      <c r="I40" s="57"/>
      <c r="J40" s="57"/>
      <c r="K40" s="67"/>
    </row>
    <row r="41" spans="1:11" ht="25.5" x14ac:dyDescent="0.2">
      <c r="A41" s="70" t="s">
        <v>494</v>
      </c>
      <c r="B41" s="59" t="s">
        <v>495</v>
      </c>
      <c r="C41" s="59" t="s">
        <v>6</v>
      </c>
      <c r="D41" s="59" t="s">
        <v>489</v>
      </c>
      <c r="E41" s="57"/>
      <c r="F41" s="57"/>
      <c r="G41" s="57"/>
      <c r="H41" s="57"/>
      <c r="I41" s="57"/>
      <c r="J41" s="57"/>
      <c r="K41" s="67"/>
    </row>
    <row r="42" spans="1:11" ht="25.5" x14ac:dyDescent="0.2">
      <c r="A42" s="70" t="s">
        <v>496</v>
      </c>
      <c r="B42" s="59" t="s">
        <v>497</v>
      </c>
      <c r="C42" s="59" t="s">
        <v>6</v>
      </c>
      <c r="D42" s="59" t="s">
        <v>489</v>
      </c>
      <c r="E42" s="57"/>
      <c r="F42" s="57"/>
      <c r="G42" s="57"/>
      <c r="H42" s="57"/>
      <c r="I42" s="57"/>
      <c r="J42" s="57"/>
      <c r="K42" s="67"/>
    </row>
    <row r="43" spans="1:11" ht="25.5" x14ac:dyDescent="0.2">
      <c r="A43" s="70" t="s">
        <v>498</v>
      </c>
      <c r="B43" s="59" t="s">
        <v>499</v>
      </c>
      <c r="C43" s="59" t="s">
        <v>6</v>
      </c>
      <c r="D43" s="59" t="s">
        <v>489</v>
      </c>
      <c r="E43" s="57"/>
      <c r="F43" s="57"/>
      <c r="G43" s="57"/>
      <c r="H43" s="57"/>
      <c r="I43" s="57"/>
      <c r="J43" s="57"/>
      <c r="K43" s="67"/>
    </row>
    <row r="44" spans="1:11" ht="25.5" x14ac:dyDescent="0.2">
      <c r="A44" s="70" t="s">
        <v>500</v>
      </c>
      <c r="B44" s="59" t="s">
        <v>501</v>
      </c>
      <c r="C44" s="59" t="s">
        <v>6</v>
      </c>
      <c r="D44" s="59" t="s">
        <v>489</v>
      </c>
      <c r="E44" s="57"/>
      <c r="F44" s="57"/>
      <c r="G44" s="57"/>
      <c r="H44" s="57"/>
      <c r="I44" s="57"/>
      <c r="J44" s="57"/>
      <c r="K44" s="67"/>
    </row>
    <row r="45" spans="1:11" ht="25.5" x14ac:dyDescent="0.2">
      <c r="A45" s="70" t="s">
        <v>502</v>
      </c>
      <c r="B45" s="59" t="s">
        <v>503</v>
      </c>
      <c r="C45" s="59" t="s">
        <v>6</v>
      </c>
      <c r="D45" s="59" t="s">
        <v>489</v>
      </c>
      <c r="E45" s="57"/>
      <c r="F45" s="57"/>
      <c r="G45" s="57"/>
      <c r="H45" s="57"/>
      <c r="I45" s="57"/>
      <c r="J45" s="57"/>
      <c r="K45" s="67"/>
    </row>
    <row r="46" spans="1:11" ht="25.5" x14ac:dyDescent="0.2">
      <c r="A46" s="70" t="s">
        <v>504</v>
      </c>
      <c r="B46" s="59" t="s">
        <v>505</v>
      </c>
      <c r="C46" s="59" t="s">
        <v>6</v>
      </c>
      <c r="D46" s="59" t="s">
        <v>489</v>
      </c>
      <c r="E46" s="57"/>
      <c r="F46" s="57"/>
      <c r="G46" s="57"/>
      <c r="H46" s="57"/>
      <c r="I46" s="57"/>
      <c r="J46" s="57"/>
      <c r="K46" s="67"/>
    </row>
    <row r="47" spans="1:11" ht="25.5" x14ac:dyDescent="0.2">
      <c r="A47" s="70" t="s">
        <v>506</v>
      </c>
      <c r="B47" s="59" t="s">
        <v>507</v>
      </c>
      <c r="C47" s="59" t="s">
        <v>6</v>
      </c>
      <c r="D47" s="59" t="s">
        <v>489</v>
      </c>
      <c r="E47" s="57"/>
      <c r="F47" s="57"/>
      <c r="G47" s="57"/>
      <c r="H47" s="57"/>
      <c r="I47" s="57"/>
      <c r="J47" s="57"/>
      <c r="K47" s="67"/>
    </row>
    <row r="48" spans="1:11" ht="25.5" x14ac:dyDescent="0.2">
      <c r="A48" s="70" t="s">
        <v>508</v>
      </c>
      <c r="B48" s="59" t="s">
        <v>509</v>
      </c>
      <c r="C48" s="59" t="s">
        <v>6</v>
      </c>
      <c r="D48" s="59" t="s">
        <v>489</v>
      </c>
      <c r="E48" s="57"/>
      <c r="F48" s="57"/>
      <c r="G48" s="57"/>
      <c r="H48" s="57"/>
      <c r="I48" s="57"/>
      <c r="J48" s="57"/>
      <c r="K48" s="67"/>
    </row>
    <row r="49" spans="1:11" ht="25.5" x14ac:dyDescent="0.2">
      <c r="A49" s="70" t="s">
        <v>510</v>
      </c>
      <c r="B49" s="59" t="s">
        <v>511</v>
      </c>
      <c r="C49" s="59" t="s">
        <v>6</v>
      </c>
      <c r="D49" s="59" t="s">
        <v>489</v>
      </c>
      <c r="E49" s="57"/>
      <c r="F49" s="57"/>
      <c r="G49" s="57"/>
      <c r="H49" s="57"/>
      <c r="I49" s="57"/>
      <c r="J49" s="57"/>
      <c r="K49" s="67"/>
    </row>
    <row r="50" spans="1:11" ht="25.5" x14ac:dyDescent="0.2">
      <c r="A50" s="70" t="s">
        <v>512</v>
      </c>
      <c r="B50" s="59" t="s">
        <v>513</v>
      </c>
      <c r="C50" s="59" t="s">
        <v>6</v>
      </c>
      <c r="D50" s="59" t="s">
        <v>489</v>
      </c>
      <c r="E50" s="57"/>
      <c r="F50" s="57"/>
      <c r="G50" s="57"/>
      <c r="H50" s="57"/>
      <c r="I50" s="57"/>
      <c r="J50" s="57"/>
      <c r="K50" s="67"/>
    </row>
    <row r="51" spans="1:11" ht="25.5" x14ac:dyDescent="0.2">
      <c r="A51" s="70" t="s">
        <v>514</v>
      </c>
      <c r="B51" s="59" t="s">
        <v>515</v>
      </c>
      <c r="C51" s="59" t="s">
        <v>6</v>
      </c>
      <c r="D51" s="59" t="s">
        <v>489</v>
      </c>
      <c r="E51" s="57"/>
      <c r="F51" s="57"/>
      <c r="G51" s="57"/>
      <c r="H51" s="57"/>
      <c r="I51" s="57"/>
      <c r="J51" s="57"/>
      <c r="K51" s="67"/>
    </row>
    <row r="52" spans="1:11" ht="25.5" x14ac:dyDescent="0.2">
      <c r="A52" s="70" t="s">
        <v>516</v>
      </c>
      <c r="B52" s="59" t="s">
        <v>517</v>
      </c>
      <c r="C52" s="59" t="s">
        <v>6</v>
      </c>
      <c r="D52" s="59" t="s">
        <v>489</v>
      </c>
      <c r="E52" s="57"/>
      <c r="F52" s="57"/>
      <c r="G52" s="57"/>
      <c r="H52" s="57"/>
      <c r="I52" s="57"/>
      <c r="J52" s="57"/>
      <c r="K52" s="67"/>
    </row>
    <row r="53" spans="1:11" ht="51" x14ac:dyDescent="0.2">
      <c r="A53" s="70" t="s">
        <v>518</v>
      </c>
      <c r="B53" s="59" t="s">
        <v>519</v>
      </c>
      <c r="C53" s="59" t="s">
        <v>6</v>
      </c>
      <c r="D53" s="59" t="s">
        <v>489</v>
      </c>
      <c r="E53" s="57"/>
      <c r="F53" s="57"/>
      <c r="G53" s="57"/>
      <c r="H53" s="57"/>
      <c r="I53" s="57"/>
      <c r="J53" s="57"/>
      <c r="K53" s="67"/>
    </row>
    <row r="54" spans="1:11" ht="38.25" x14ac:dyDescent="0.2">
      <c r="A54" s="70" t="s">
        <v>520</v>
      </c>
      <c r="B54" s="59" t="s">
        <v>521</v>
      </c>
      <c r="C54" s="59" t="s">
        <v>6</v>
      </c>
      <c r="D54" s="59" t="s">
        <v>489</v>
      </c>
      <c r="E54" s="57"/>
      <c r="F54" s="57"/>
      <c r="G54" s="57"/>
      <c r="H54" s="57"/>
      <c r="I54" s="57"/>
      <c r="J54" s="57"/>
      <c r="K54" s="67"/>
    </row>
    <row r="55" spans="1:11" ht="25.5" x14ac:dyDescent="0.2">
      <c r="A55" s="70" t="s">
        <v>522</v>
      </c>
      <c r="B55" s="59" t="s">
        <v>523</v>
      </c>
      <c r="C55" s="59" t="s">
        <v>6</v>
      </c>
      <c r="D55" s="59" t="s">
        <v>524</v>
      </c>
      <c r="E55" s="57"/>
      <c r="F55" s="57"/>
      <c r="G55" s="57"/>
      <c r="H55" s="57"/>
      <c r="I55" s="57"/>
      <c r="J55" s="57"/>
      <c r="K55" s="67"/>
    </row>
    <row r="56" spans="1:11" ht="25.5" x14ac:dyDescent="0.2">
      <c r="A56" s="70" t="s">
        <v>525</v>
      </c>
      <c r="B56" s="59" t="s">
        <v>526</v>
      </c>
      <c r="C56" s="59" t="s">
        <v>6</v>
      </c>
      <c r="D56" s="59" t="s">
        <v>524</v>
      </c>
      <c r="E56" s="57"/>
      <c r="F56" s="57"/>
      <c r="G56" s="57"/>
      <c r="H56" s="57"/>
      <c r="I56" s="57"/>
      <c r="J56" s="57"/>
      <c r="K56" s="67"/>
    </row>
    <row r="57" spans="1:11" ht="25.5" x14ac:dyDescent="0.2">
      <c r="A57" s="70" t="s">
        <v>527</v>
      </c>
      <c r="B57" s="59" t="s">
        <v>528</v>
      </c>
      <c r="C57" s="59" t="s">
        <v>6</v>
      </c>
      <c r="D57" s="59" t="s">
        <v>524</v>
      </c>
      <c r="E57" s="57"/>
      <c r="F57" s="57"/>
      <c r="G57" s="57"/>
      <c r="H57" s="57"/>
      <c r="I57" s="57"/>
      <c r="J57" s="57"/>
      <c r="K57" s="67"/>
    </row>
    <row r="58" spans="1:11" ht="25.5" x14ac:dyDescent="0.2">
      <c r="A58" s="70" t="s">
        <v>529</v>
      </c>
      <c r="B58" s="59" t="s">
        <v>530</v>
      </c>
      <c r="C58" s="59" t="s">
        <v>6</v>
      </c>
      <c r="D58" s="59" t="s">
        <v>524</v>
      </c>
      <c r="E58" s="57"/>
      <c r="F58" s="57"/>
      <c r="G58" s="57"/>
      <c r="H58" s="57"/>
      <c r="I58" s="57"/>
      <c r="J58" s="57"/>
      <c r="K58" s="67"/>
    </row>
    <row r="59" spans="1:11" ht="25.5" x14ac:dyDescent="0.2">
      <c r="A59" s="70" t="s">
        <v>531</v>
      </c>
      <c r="B59" s="59" t="s">
        <v>532</v>
      </c>
      <c r="C59" s="59" t="s">
        <v>6</v>
      </c>
      <c r="D59" s="59" t="s">
        <v>524</v>
      </c>
      <c r="E59" s="57"/>
      <c r="F59" s="57"/>
      <c r="G59" s="57"/>
      <c r="H59" s="57"/>
      <c r="I59" s="57"/>
      <c r="J59" s="57"/>
      <c r="K59" s="67"/>
    </row>
    <row r="60" spans="1:11" ht="25.5" x14ac:dyDescent="0.2">
      <c r="A60" s="70" t="s">
        <v>533</v>
      </c>
      <c r="B60" s="59" t="s">
        <v>534</v>
      </c>
      <c r="C60" s="59" t="s">
        <v>6</v>
      </c>
      <c r="D60" s="59" t="s">
        <v>524</v>
      </c>
      <c r="E60" s="57"/>
      <c r="F60" s="57"/>
      <c r="G60" s="57"/>
      <c r="H60" s="57"/>
      <c r="I60" s="57"/>
      <c r="J60" s="57"/>
      <c r="K60" s="67"/>
    </row>
    <row r="61" spans="1:11" ht="25.5" x14ac:dyDescent="0.2">
      <c r="A61" s="70" t="s">
        <v>535</v>
      </c>
      <c r="B61" s="59" t="s">
        <v>536</v>
      </c>
      <c r="C61" s="59" t="s">
        <v>6</v>
      </c>
      <c r="D61" s="59" t="s">
        <v>524</v>
      </c>
      <c r="E61" s="57"/>
      <c r="F61" s="57"/>
      <c r="G61" s="57"/>
      <c r="H61" s="57"/>
      <c r="I61" s="57"/>
      <c r="J61" s="57"/>
      <c r="K61" s="67"/>
    </row>
    <row r="62" spans="1:11" ht="38.25" x14ac:dyDescent="0.2">
      <c r="A62" s="70" t="s">
        <v>537</v>
      </c>
      <c r="B62" s="59" t="s">
        <v>538</v>
      </c>
      <c r="C62" s="59" t="s">
        <v>6</v>
      </c>
      <c r="D62" s="59" t="s">
        <v>524</v>
      </c>
      <c r="E62" s="57"/>
      <c r="F62" s="57"/>
      <c r="G62" s="57"/>
      <c r="H62" s="57"/>
      <c r="I62" s="57"/>
      <c r="J62" s="57"/>
      <c r="K62" s="67"/>
    </row>
    <row r="63" spans="1:11" x14ac:dyDescent="0.2">
      <c r="A63" s="68"/>
      <c r="B63" s="68"/>
      <c r="C63" s="68"/>
      <c r="D63" s="68"/>
      <c r="E63" s="68"/>
      <c r="F63" s="68"/>
      <c r="G63" s="68"/>
      <c r="H63" s="68"/>
      <c r="I63" s="68"/>
      <c r="J63" s="68"/>
      <c r="K63" s="68"/>
    </row>
    <row r="64" spans="1:11" x14ac:dyDescent="0.2">
      <c r="A64" s="68"/>
      <c r="B64" s="68"/>
      <c r="C64" s="68"/>
      <c r="D64" s="68"/>
      <c r="E64" s="68"/>
      <c r="F64" s="68"/>
      <c r="G64" s="68"/>
      <c r="H64" s="68"/>
      <c r="I64" s="68"/>
      <c r="J64" s="68"/>
      <c r="K64" s="68"/>
    </row>
  </sheetData>
  <autoFilter ref="A2:K62" xr:uid="{B1833CAB-80BB-4D4A-8058-1234C7974701}"/>
  <phoneticPr fontId="15" type="noConversion"/>
  <conditionalFormatting sqref="F3:J62">
    <cfRule type="expression" dxfId="9" priority="3">
      <formula>IF($E3&lt;&gt;"Yes",TRUE,FALSE)</formula>
    </cfRule>
  </conditionalFormatting>
  <conditionalFormatting sqref="K3:K62">
    <cfRule type="expression" dxfId="8" priority="2">
      <formula>IF($E3&lt;&gt;"No",TRUE,FALSE)</formula>
    </cfRule>
  </conditionalFormatting>
  <dataValidations count="1">
    <dataValidation type="list" allowBlank="1" showInputMessage="1" showErrorMessage="1" sqref="H3:H62 E3:E62" xr:uid="{5E7B5BC0-F22E-42D5-B5DA-FC97973758DB}">
      <formula1>"No,Yes"</formula1>
    </dataValidation>
  </dataValidations>
  <pageMargins left="0.25" right="0.25" top="0.5" bottom="0.5" header="0.3" footer="0.3"/>
  <pageSetup paperSize="5" scale="67" fitToHeight="0" orientation="landscape" r:id="rId1"/>
  <headerFooter>
    <oddFooter>&amp;R&amp;"Arial,Regular"&amp;10Page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255BF4A9-C7E1-4357-9599-7365EBB19532}">
          <x14:formula1>
            <xm:f>'0. Instructions'!$D$36:$D$38</xm:f>
          </x14:formula1>
          <xm:sqref>I3:I62</xm:sqref>
        </x14:dataValidation>
        <x14:dataValidation type="list" allowBlank="1" showInputMessage="1" showErrorMessage="1" xr:uid="{2AB6A171-1A0A-4E7E-935E-A883813C22AF}">
          <x14:formula1>
            <xm:f>'0. Instructions'!$E$28:$E$32</xm:f>
          </x14:formula1>
          <xm:sqref>G3:G62</xm:sqref>
        </x14:dataValidation>
        <x14:dataValidation type="list" allowBlank="1" showInputMessage="1" showErrorMessage="1" xr:uid="{7D7B2996-7A15-4484-999C-4E6796641124}">
          <x14:formula1>
            <xm:f>'0. Instructions'!$E$21:$E$25</xm:f>
          </x14:formula1>
          <xm:sqref>F3:F62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41510-9A9D-44D3-8DBE-C553DBE2BB67}">
  <sheetPr>
    <pageSetUpPr fitToPage="1"/>
  </sheetPr>
  <dimension ref="A1:K48"/>
  <sheetViews>
    <sheetView showGridLines="0" zoomScaleNormal="100" workbookViewId="0">
      <pane ySplit="2" topLeftCell="A3" activePane="bottomLeft" state="frozen"/>
      <selection pane="bottomLeft"/>
    </sheetView>
  </sheetViews>
  <sheetFormatPr defaultColWidth="8.85546875" defaultRowHeight="12.75" x14ac:dyDescent="0.2"/>
  <cols>
    <col min="1" max="1" width="8.7109375" style="1" customWidth="1"/>
    <col min="2" max="2" width="54.7109375" style="69" customWidth="1"/>
    <col min="3" max="3" width="18.28515625" style="1" customWidth="1"/>
    <col min="4" max="4" width="21.7109375" style="1" customWidth="1"/>
    <col min="5" max="5" width="10.7109375" style="1" customWidth="1"/>
    <col min="6" max="8" width="20.140625" style="1" customWidth="1"/>
    <col min="9" max="9" width="17.28515625" style="1" bestFit="1" customWidth="1"/>
    <col min="10" max="10" width="20.140625" style="1" customWidth="1"/>
    <col min="11" max="11" width="36.5703125" style="1" customWidth="1"/>
    <col min="12" max="16384" width="8.85546875" style="1"/>
  </cols>
  <sheetData>
    <row r="1" spans="1:11" s="45" customFormat="1" ht="19.899999999999999" customHeight="1" x14ac:dyDescent="0.25">
      <c r="A1" s="43" t="str">
        <f>'Table of Contents'!A1</f>
        <v xml:space="preserve">NYS OAG Intranet Modernization Requirements </v>
      </c>
      <c r="B1" s="44"/>
      <c r="C1" s="56" t="s">
        <v>7</v>
      </c>
      <c r="D1" s="56"/>
      <c r="E1" s="27" t="s">
        <v>67</v>
      </c>
      <c r="F1" s="53" t="s">
        <v>68</v>
      </c>
      <c r="G1" s="54"/>
      <c r="H1" s="54"/>
      <c r="I1" s="54"/>
      <c r="J1" s="54"/>
      <c r="K1" s="52" t="s">
        <v>53</v>
      </c>
    </row>
    <row r="2" spans="1:11" s="2" customFormat="1" ht="19.899999999999999" customHeight="1" x14ac:dyDescent="0.25">
      <c r="A2" s="26" t="s">
        <v>16</v>
      </c>
      <c r="B2" s="26" t="s">
        <v>18</v>
      </c>
      <c r="C2" s="26" t="s">
        <v>20</v>
      </c>
      <c r="D2" s="26" t="s">
        <v>22</v>
      </c>
      <c r="E2" s="65" t="s">
        <v>25</v>
      </c>
      <c r="F2" s="58" t="s">
        <v>28</v>
      </c>
      <c r="G2" s="58" t="s">
        <v>35</v>
      </c>
      <c r="H2" s="58" t="s">
        <v>41</v>
      </c>
      <c r="I2" s="58" t="s">
        <v>43</v>
      </c>
      <c r="J2" s="58" t="s">
        <v>51</v>
      </c>
      <c r="K2" s="66" t="s">
        <v>54</v>
      </c>
    </row>
    <row r="3" spans="1:11" ht="25.5" x14ac:dyDescent="0.2">
      <c r="A3" s="70" t="s">
        <v>539</v>
      </c>
      <c r="B3" s="59" t="s">
        <v>540</v>
      </c>
      <c r="C3" s="59" t="s">
        <v>7</v>
      </c>
      <c r="D3" s="59" t="s">
        <v>541</v>
      </c>
      <c r="E3" s="57"/>
      <c r="F3" s="57"/>
      <c r="G3" s="57"/>
      <c r="H3" s="57"/>
      <c r="I3" s="57"/>
      <c r="J3" s="57"/>
      <c r="K3" s="67"/>
    </row>
    <row r="4" spans="1:11" ht="38.25" x14ac:dyDescent="0.2">
      <c r="A4" s="70" t="s">
        <v>542</v>
      </c>
      <c r="B4" s="59" t="s">
        <v>543</v>
      </c>
      <c r="C4" s="59" t="s">
        <v>7</v>
      </c>
      <c r="D4" s="59" t="s">
        <v>541</v>
      </c>
      <c r="E4" s="57"/>
      <c r="F4" s="57"/>
      <c r="G4" s="57"/>
      <c r="H4" s="57"/>
      <c r="I4" s="57"/>
      <c r="J4" s="57"/>
      <c r="K4" s="67"/>
    </row>
    <row r="5" spans="1:11" ht="38.25" x14ac:dyDescent="0.2">
      <c r="A5" s="70" t="s">
        <v>544</v>
      </c>
      <c r="B5" s="59" t="s">
        <v>545</v>
      </c>
      <c r="C5" s="59" t="s">
        <v>7</v>
      </c>
      <c r="D5" s="59" t="s">
        <v>541</v>
      </c>
      <c r="E5" s="57"/>
      <c r="F5" s="57"/>
      <c r="G5" s="57"/>
      <c r="H5" s="57"/>
      <c r="I5" s="57"/>
      <c r="J5" s="57"/>
      <c r="K5" s="67"/>
    </row>
    <row r="6" spans="1:11" ht="25.5" x14ac:dyDescent="0.2">
      <c r="A6" s="70" t="s">
        <v>546</v>
      </c>
      <c r="B6" s="59" t="s">
        <v>547</v>
      </c>
      <c r="C6" s="59" t="s">
        <v>7</v>
      </c>
      <c r="D6" s="59" t="s">
        <v>541</v>
      </c>
      <c r="E6" s="57"/>
      <c r="F6" s="57"/>
      <c r="G6" s="57"/>
      <c r="H6" s="57"/>
      <c r="I6" s="57"/>
      <c r="J6" s="57"/>
      <c r="K6" s="67"/>
    </row>
    <row r="7" spans="1:11" ht="25.5" x14ac:dyDescent="0.2">
      <c r="A7" s="70" t="s">
        <v>548</v>
      </c>
      <c r="B7" s="59" t="s">
        <v>549</v>
      </c>
      <c r="C7" s="59" t="s">
        <v>7</v>
      </c>
      <c r="D7" s="59" t="s">
        <v>541</v>
      </c>
      <c r="E7" s="57"/>
      <c r="F7" s="57"/>
      <c r="G7" s="57"/>
      <c r="H7" s="57"/>
      <c r="I7" s="57"/>
      <c r="J7" s="57"/>
      <c r="K7" s="67"/>
    </row>
    <row r="8" spans="1:11" ht="38.25" x14ac:dyDescent="0.2">
      <c r="A8" s="70" t="s">
        <v>550</v>
      </c>
      <c r="B8" s="59" t="s">
        <v>551</v>
      </c>
      <c r="C8" s="59" t="s">
        <v>7</v>
      </c>
      <c r="D8" s="59" t="s">
        <v>541</v>
      </c>
      <c r="E8" s="57"/>
      <c r="F8" s="57"/>
      <c r="G8" s="57"/>
      <c r="H8" s="57"/>
      <c r="I8" s="57"/>
      <c r="J8" s="57"/>
      <c r="K8" s="67"/>
    </row>
    <row r="9" spans="1:11" ht="25.5" x14ac:dyDescent="0.2">
      <c r="A9" s="70" t="s">
        <v>552</v>
      </c>
      <c r="B9" s="59" t="s">
        <v>553</v>
      </c>
      <c r="C9" s="59" t="s">
        <v>7</v>
      </c>
      <c r="D9" s="59" t="s">
        <v>541</v>
      </c>
      <c r="E9" s="57"/>
      <c r="F9" s="57"/>
      <c r="G9" s="57"/>
      <c r="H9" s="57"/>
      <c r="I9" s="57"/>
      <c r="J9" s="57"/>
      <c r="K9" s="67"/>
    </row>
    <row r="10" spans="1:11" ht="25.5" x14ac:dyDescent="0.2">
      <c r="A10" s="70" t="s">
        <v>554</v>
      </c>
      <c r="B10" s="59" t="s">
        <v>555</v>
      </c>
      <c r="C10" s="59" t="s">
        <v>7</v>
      </c>
      <c r="D10" s="59" t="s">
        <v>541</v>
      </c>
      <c r="E10" s="57"/>
      <c r="F10" s="57"/>
      <c r="G10" s="57"/>
      <c r="H10" s="57"/>
      <c r="I10" s="57"/>
      <c r="J10" s="57"/>
      <c r="K10" s="67"/>
    </row>
    <row r="11" spans="1:11" ht="38.25" x14ac:dyDescent="0.2">
      <c r="A11" s="70" t="s">
        <v>556</v>
      </c>
      <c r="B11" s="59" t="s">
        <v>557</v>
      </c>
      <c r="C11" s="59" t="s">
        <v>7</v>
      </c>
      <c r="D11" s="59" t="s">
        <v>541</v>
      </c>
      <c r="E11" s="57"/>
      <c r="F11" s="57"/>
      <c r="G11" s="57"/>
      <c r="H11" s="57"/>
      <c r="I11" s="57"/>
      <c r="J11" s="57"/>
      <c r="K11" s="67"/>
    </row>
    <row r="12" spans="1:11" ht="25.5" x14ac:dyDescent="0.2">
      <c r="A12" s="70" t="s">
        <v>558</v>
      </c>
      <c r="B12" s="59" t="s">
        <v>559</v>
      </c>
      <c r="C12" s="59" t="s">
        <v>7</v>
      </c>
      <c r="D12" s="59" t="s">
        <v>541</v>
      </c>
      <c r="E12" s="57"/>
      <c r="F12" s="57"/>
      <c r="G12" s="57"/>
      <c r="H12" s="57"/>
      <c r="I12" s="57"/>
      <c r="J12" s="57"/>
      <c r="K12" s="67"/>
    </row>
    <row r="13" spans="1:11" ht="25.5" x14ac:dyDescent="0.2">
      <c r="A13" s="70" t="s">
        <v>560</v>
      </c>
      <c r="B13" s="59" t="s">
        <v>561</v>
      </c>
      <c r="C13" s="59" t="s">
        <v>7</v>
      </c>
      <c r="D13" s="59" t="s">
        <v>541</v>
      </c>
      <c r="E13" s="57"/>
      <c r="F13" s="57"/>
      <c r="G13" s="57"/>
      <c r="H13" s="57"/>
      <c r="I13" s="57"/>
      <c r="J13" s="57"/>
      <c r="K13" s="67"/>
    </row>
    <row r="14" spans="1:11" ht="25.5" x14ac:dyDescent="0.2">
      <c r="A14" s="70" t="s">
        <v>562</v>
      </c>
      <c r="B14" s="59" t="s">
        <v>563</v>
      </c>
      <c r="C14" s="59" t="s">
        <v>7</v>
      </c>
      <c r="D14" s="59" t="s">
        <v>541</v>
      </c>
      <c r="E14" s="57"/>
      <c r="F14" s="57"/>
      <c r="G14" s="57"/>
      <c r="H14" s="57"/>
      <c r="I14" s="57"/>
      <c r="J14" s="57"/>
      <c r="K14" s="67"/>
    </row>
    <row r="15" spans="1:11" ht="25.5" x14ac:dyDescent="0.2">
      <c r="A15" s="70" t="s">
        <v>564</v>
      </c>
      <c r="B15" s="59" t="s">
        <v>565</v>
      </c>
      <c r="C15" s="59" t="s">
        <v>7</v>
      </c>
      <c r="D15" s="59" t="s">
        <v>541</v>
      </c>
      <c r="E15" s="57"/>
      <c r="F15" s="57"/>
      <c r="G15" s="57"/>
      <c r="H15" s="57"/>
      <c r="I15" s="57"/>
      <c r="J15" s="57"/>
      <c r="K15" s="67"/>
    </row>
    <row r="16" spans="1:11" ht="38.25" x14ac:dyDescent="0.2">
      <c r="A16" s="70" t="s">
        <v>566</v>
      </c>
      <c r="B16" s="59" t="s">
        <v>567</v>
      </c>
      <c r="C16" s="59" t="s">
        <v>7</v>
      </c>
      <c r="D16" s="59" t="s">
        <v>541</v>
      </c>
      <c r="E16" s="57"/>
      <c r="F16" s="57"/>
      <c r="G16" s="57"/>
      <c r="H16" s="57"/>
      <c r="I16" s="57"/>
      <c r="J16" s="57"/>
      <c r="K16" s="67"/>
    </row>
    <row r="17" spans="1:11" ht="25.5" x14ac:dyDescent="0.2">
      <c r="A17" s="70" t="s">
        <v>568</v>
      </c>
      <c r="B17" s="59" t="s">
        <v>569</v>
      </c>
      <c r="C17" s="59" t="s">
        <v>7</v>
      </c>
      <c r="D17" s="59" t="s">
        <v>541</v>
      </c>
      <c r="E17" s="57"/>
      <c r="F17" s="57"/>
      <c r="G17" s="57"/>
      <c r="H17" s="57"/>
      <c r="I17" s="57"/>
      <c r="J17" s="57"/>
      <c r="K17" s="67"/>
    </row>
    <row r="18" spans="1:11" ht="25.5" x14ac:dyDescent="0.2">
      <c r="A18" s="70" t="s">
        <v>570</v>
      </c>
      <c r="B18" s="59" t="s">
        <v>571</v>
      </c>
      <c r="C18" s="59" t="s">
        <v>7</v>
      </c>
      <c r="D18" s="59" t="s">
        <v>541</v>
      </c>
      <c r="E18" s="57"/>
      <c r="F18" s="57"/>
      <c r="G18" s="57"/>
      <c r="H18" s="57"/>
      <c r="I18" s="57"/>
      <c r="J18" s="57"/>
      <c r="K18" s="67"/>
    </row>
    <row r="19" spans="1:11" ht="25.5" x14ac:dyDescent="0.2">
      <c r="A19" s="70" t="s">
        <v>572</v>
      </c>
      <c r="B19" s="59" t="s">
        <v>573</v>
      </c>
      <c r="C19" s="59" t="s">
        <v>7</v>
      </c>
      <c r="D19" s="59" t="s">
        <v>541</v>
      </c>
      <c r="E19" s="57"/>
      <c r="F19" s="57"/>
      <c r="G19" s="57"/>
      <c r="H19" s="57"/>
      <c r="I19" s="57"/>
      <c r="J19" s="57"/>
      <c r="K19" s="67"/>
    </row>
    <row r="20" spans="1:11" ht="25.5" x14ac:dyDescent="0.2">
      <c r="A20" s="70" t="s">
        <v>574</v>
      </c>
      <c r="B20" s="59" t="s">
        <v>575</v>
      </c>
      <c r="C20" s="59" t="s">
        <v>7</v>
      </c>
      <c r="D20" s="59" t="s">
        <v>541</v>
      </c>
      <c r="E20" s="57"/>
      <c r="F20" s="57"/>
      <c r="G20" s="57"/>
      <c r="H20" s="57"/>
      <c r="I20" s="57"/>
      <c r="J20" s="57"/>
      <c r="K20" s="67"/>
    </row>
    <row r="21" spans="1:11" ht="25.5" x14ac:dyDescent="0.2">
      <c r="A21" s="70" t="s">
        <v>576</v>
      </c>
      <c r="B21" s="59" t="s">
        <v>577</v>
      </c>
      <c r="C21" s="59" t="s">
        <v>7</v>
      </c>
      <c r="D21" s="59" t="s">
        <v>541</v>
      </c>
      <c r="E21" s="57"/>
      <c r="F21" s="57"/>
      <c r="G21" s="57"/>
      <c r="H21" s="57"/>
      <c r="I21" s="57"/>
      <c r="J21" s="57"/>
      <c r="K21" s="67"/>
    </row>
    <row r="22" spans="1:11" ht="25.5" x14ac:dyDescent="0.2">
      <c r="A22" s="70" t="s">
        <v>578</v>
      </c>
      <c r="B22" s="59" t="s">
        <v>579</v>
      </c>
      <c r="C22" s="59" t="s">
        <v>7</v>
      </c>
      <c r="D22" s="59" t="s">
        <v>541</v>
      </c>
      <c r="E22" s="57"/>
      <c r="F22" s="57"/>
      <c r="G22" s="57"/>
      <c r="H22" s="57"/>
      <c r="I22" s="57"/>
      <c r="J22" s="57"/>
      <c r="K22" s="67"/>
    </row>
    <row r="23" spans="1:11" ht="25.5" x14ac:dyDescent="0.2">
      <c r="A23" s="70" t="s">
        <v>580</v>
      </c>
      <c r="B23" s="59" t="s">
        <v>581</v>
      </c>
      <c r="C23" s="59" t="s">
        <v>7</v>
      </c>
      <c r="D23" s="59" t="s">
        <v>541</v>
      </c>
      <c r="E23" s="57"/>
      <c r="F23" s="57"/>
      <c r="G23" s="57"/>
      <c r="H23" s="57"/>
      <c r="I23" s="57"/>
      <c r="J23" s="57"/>
      <c r="K23" s="67"/>
    </row>
    <row r="24" spans="1:11" ht="25.5" x14ac:dyDescent="0.2">
      <c r="A24" s="70" t="s">
        <v>582</v>
      </c>
      <c r="B24" s="59" t="s">
        <v>583</v>
      </c>
      <c r="C24" s="59" t="s">
        <v>7</v>
      </c>
      <c r="D24" s="59" t="s">
        <v>541</v>
      </c>
      <c r="E24" s="57"/>
      <c r="F24" s="57"/>
      <c r="G24" s="57"/>
      <c r="H24" s="57"/>
      <c r="I24" s="57"/>
      <c r="J24" s="57"/>
      <c r="K24" s="67"/>
    </row>
    <row r="25" spans="1:11" ht="38.25" x14ac:dyDescent="0.2">
      <c r="A25" s="70" t="s">
        <v>584</v>
      </c>
      <c r="B25" s="59" t="s">
        <v>585</v>
      </c>
      <c r="C25" s="59" t="s">
        <v>7</v>
      </c>
      <c r="D25" s="59" t="s">
        <v>586</v>
      </c>
      <c r="E25" s="57"/>
      <c r="F25" s="57"/>
      <c r="G25" s="57"/>
      <c r="H25" s="57"/>
      <c r="I25" s="57"/>
      <c r="J25" s="57"/>
      <c r="K25" s="67"/>
    </row>
    <row r="26" spans="1:11" ht="25.5" x14ac:dyDescent="0.2">
      <c r="A26" s="70" t="s">
        <v>587</v>
      </c>
      <c r="B26" s="59" t="s">
        <v>588</v>
      </c>
      <c r="C26" s="59" t="s">
        <v>7</v>
      </c>
      <c r="D26" s="59" t="s">
        <v>586</v>
      </c>
      <c r="E26" s="57"/>
      <c r="F26" s="57"/>
      <c r="G26" s="57"/>
      <c r="H26" s="57"/>
      <c r="I26" s="57"/>
      <c r="J26" s="57"/>
      <c r="K26" s="67"/>
    </row>
    <row r="27" spans="1:11" ht="25.5" x14ac:dyDescent="0.2">
      <c r="A27" s="70" t="s">
        <v>589</v>
      </c>
      <c r="B27" s="59" t="s">
        <v>590</v>
      </c>
      <c r="C27" s="59" t="s">
        <v>7</v>
      </c>
      <c r="D27" s="59" t="s">
        <v>586</v>
      </c>
      <c r="E27" s="57"/>
      <c r="F27" s="57"/>
      <c r="G27" s="57"/>
      <c r="H27" s="57"/>
      <c r="I27" s="57"/>
      <c r="J27" s="57"/>
      <c r="K27" s="67"/>
    </row>
    <row r="28" spans="1:11" ht="25.5" x14ac:dyDescent="0.2">
      <c r="A28" s="70" t="s">
        <v>591</v>
      </c>
      <c r="B28" s="59" t="s">
        <v>592</v>
      </c>
      <c r="C28" s="59" t="s">
        <v>7</v>
      </c>
      <c r="D28" s="59" t="s">
        <v>586</v>
      </c>
      <c r="E28" s="57"/>
      <c r="F28" s="57"/>
      <c r="G28" s="57"/>
      <c r="H28" s="57"/>
      <c r="I28" s="57"/>
      <c r="J28" s="57"/>
      <c r="K28" s="67"/>
    </row>
    <row r="29" spans="1:11" ht="25.5" x14ac:dyDescent="0.2">
      <c r="A29" s="70" t="s">
        <v>593</v>
      </c>
      <c r="B29" s="59" t="s">
        <v>594</v>
      </c>
      <c r="C29" s="59" t="s">
        <v>7</v>
      </c>
      <c r="D29" s="59" t="s">
        <v>586</v>
      </c>
      <c r="E29" s="57"/>
      <c r="F29" s="57"/>
      <c r="G29" s="57"/>
      <c r="H29" s="57"/>
      <c r="I29" s="57"/>
      <c r="J29" s="57"/>
      <c r="K29" s="67"/>
    </row>
    <row r="30" spans="1:11" ht="25.5" x14ac:dyDescent="0.2">
      <c r="A30" s="70" t="s">
        <v>595</v>
      </c>
      <c r="B30" s="59" t="s">
        <v>596</v>
      </c>
      <c r="C30" s="59" t="s">
        <v>7</v>
      </c>
      <c r="D30" s="59" t="s">
        <v>586</v>
      </c>
      <c r="E30" s="57"/>
      <c r="F30" s="57"/>
      <c r="G30" s="57"/>
      <c r="H30" s="57"/>
      <c r="I30" s="57"/>
      <c r="J30" s="57"/>
      <c r="K30" s="67"/>
    </row>
    <row r="31" spans="1:11" ht="25.5" x14ac:dyDescent="0.2">
      <c r="A31" s="70" t="s">
        <v>597</v>
      </c>
      <c r="B31" s="59" t="s">
        <v>598</v>
      </c>
      <c r="C31" s="59" t="s">
        <v>7</v>
      </c>
      <c r="D31" s="59" t="s">
        <v>586</v>
      </c>
      <c r="E31" s="57"/>
      <c r="F31" s="57"/>
      <c r="G31" s="57"/>
      <c r="H31" s="57"/>
      <c r="I31" s="57"/>
      <c r="J31" s="57"/>
      <c r="K31" s="67"/>
    </row>
    <row r="32" spans="1:11" ht="25.5" x14ac:dyDescent="0.2">
      <c r="A32" s="70" t="s">
        <v>599</v>
      </c>
      <c r="B32" s="59" t="s">
        <v>600</v>
      </c>
      <c r="C32" s="59" t="s">
        <v>7</v>
      </c>
      <c r="D32" s="59" t="s">
        <v>586</v>
      </c>
      <c r="E32" s="57"/>
      <c r="F32" s="57"/>
      <c r="G32" s="57"/>
      <c r="H32" s="57"/>
      <c r="I32" s="57"/>
      <c r="J32" s="57"/>
      <c r="K32" s="67"/>
    </row>
    <row r="33" spans="1:11" ht="25.5" x14ac:dyDescent="0.2">
      <c r="A33" s="70" t="s">
        <v>601</v>
      </c>
      <c r="B33" s="59" t="s">
        <v>602</v>
      </c>
      <c r="C33" s="59" t="s">
        <v>7</v>
      </c>
      <c r="D33" s="59" t="s">
        <v>603</v>
      </c>
      <c r="E33" s="57"/>
      <c r="F33" s="57"/>
      <c r="G33" s="57"/>
      <c r="H33" s="57"/>
      <c r="I33" s="57"/>
      <c r="J33" s="57"/>
      <c r="K33" s="67"/>
    </row>
    <row r="34" spans="1:11" ht="25.5" x14ac:dyDescent="0.2">
      <c r="A34" s="70" t="s">
        <v>604</v>
      </c>
      <c r="B34" s="59" t="s">
        <v>605</v>
      </c>
      <c r="C34" s="59" t="s">
        <v>7</v>
      </c>
      <c r="D34" s="59" t="s">
        <v>603</v>
      </c>
      <c r="E34" s="57"/>
      <c r="F34" s="57"/>
      <c r="G34" s="57"/>
      <c r="H34" s="57"/>
      <c r="I34" s="57"/>
      <c r="J34" s="57"/>
      <c r="K34" s="67"/>
    </row>
    <row r="35" spans="1:11" ht="25.5" x14ac:dyDescent="0.2">
      <c r="A35" s="70" t="s">
        <v>606</v>
      </c>
      <c r="B35" s="59" t="s">
        <v>607</v>
      </c>
      <c r="C35" s="59" t="s">
        <v>7</v>
      </c>
      <c r="D35" s="59" t="s">
        <v>603</v>
      </c>
      <c r="E35" s="57"/>
      <c r="F35" s="57"/>
      <c r="G35" s="57"/>
      <c r="H35" s="57"/>
      <c r="I35" s="57"/>
      <c r="J35" s="57"/>
      <c r="K35" s="67"/>
    </row>
    <row r="36" spans="1:11" ht="25.5" x14ac:dyDescent="0.2">
      <c r="A36" s="70" t="s">
        <v>608</v>
      </c>
      <c r="B36" s="59" t="s">
        <v>609</v>
      </c>
      <c r="C36" s="59" t="s">
        <v>7</v>
      </c>
      <c r="D36" s="59" t="s">
        <v>603</v>
      </c>
      <c r="E36" s="57"/>
      <c r="F36" s="57"/>
      <c r="G36" s="57"/>
      <c r="H36" s="57"/>
      <c r="I36" s="57"/>
      <c r="J36" s="57"/>
      <c r="K36" s="67"/>
    </row>
    <row r="37" spans="1:11" ht="25.5" x14ac:dyDescent="0.2">
      <c r="A37" s="70" t="s">
        <v>610</v>
      </c>
      <c r="B37" s="59" t="s">
        <v>611</v>
      </c>
      <c r="C37" s="59" t="s">
        <v>7</v>
      </c>
      <c r="D37" s="59" t="s">
        <v>603</v>
      </c>
      <c r="E37" s="57"/>
      <c r="F37" s="57"/>
      <c r="G37" s="57"/>
      <c r="H37" s="57"/>
      <c r="I37" s="57"/>
      <c r="J37" s="57"/>
      <c r="K37" s="67"/>
    </row>
    <row r="38" spans="1:11" ht="25.5" x14ac:dyDescent="0.2">
      <c r="A38" s="70" t="s">
        <v>612</v>
      </c>
      <c r="B38" s="59" t="s">
        <v>613</v>
      </c>
      <c r="C38" s="59" t="s">
        <v>7</v>
      </c>
      <c r="D38" s="59" t="s">
        <v>603</v>
      </c>
      <c r="E38" s="57"/>
      <c r="F38" s="57"/>
      <c r="G38" s="57"/>
      <c r="H38" s="57"/>
      <c r="I38" s="57"/>
      <c r="J38" s="57"/>
      <c r="K38" s="67"/>
    </row>
    <row r="39" spans="1:11" ht="25.5" x14ac:dyDescent="0.2">
      <c r="A39" s="70" t="s">
        <v>614</v>
      </c>
      <c r="B39" s="59" t="s">
        <v>615</v>
      </c>
      <c r="C39" s="59" t="s">
        <v>7</v>
      </c>
      <c r="D39" s="59" t="s">
        <v>603</v>
      </c>
      <c r="E39" s="57"/>
      <c r="F39" s="57"/>
      <c r="G39" s="57"/>
      <c r="H39" s="57"/>
      <c r="I39" s="57"/>
      <c r="J39" s="57"/>
      <c r="K39" s="67"/>
    </row>
    <row r="40" spans="1:11" ht="25.5" x14ac:dyDescent="0.2">
      <c r="A40" s="70" t="s">
        <v>616</v>
      </c>
      <c r="B40" s="59" t="s">
        <v>617</v>
      </c>
      <c r="C40" s="59" t="s">
        <v>7</v>
      </c>
      <c r="D40" s="59" t="s">
        <v>603</v>
      </c>
      <c r="E40" s="57"/>
      <c r="F40" s="57"/>
      <c r="G40" s="57"/>
      <c r="H40" s="57"/>
      <c r="I40" s="57"/>
      <c r="J40" s="57"/>
      <c r="K40" s="67"/>
    </row>
    <row r="41" spans="1:11" ht="25.5" x14ac:dyDescent="0.2">
      <c r="A41" s="70" t="s">
        <v>618</v>
      </c>
      <c r="B41" s="59" t="s">
        <v>619</v>
      </c>
      <c r="C41" s="59" t="s">
        <v>7</v>
      </c>
      <c r="D41" s="59" t="s">
        <v>620</v>
      </c>
      <c r="E41" s="57"/>
      <c r="F41" s="57"/>
      <c r="G41" s="57"/>
      <c r="H41" s="57"/>
      <c r="I41" s="57"/>
      <c r="J41" s="57"/>
      <c r="K41" s="67"/>
    </row>
    <row r="42" spans="1:11" x14ac:dyDescent="0.2">
      <c r="A42" s="68"/>
      <c r="B42" s="68"/>
      <c r="C42" s="68"/>
      <c r="D42" s="68"/>
      <c r="E42" s="68"/>
      <c r="F42" s="68"/>
      <c r="G42" s="68"/>
      <c r="H42" s="68"/>
      <c r="I42" s="68"/>
      <c r="J42" s="68"/>
      <c r="K42" s="68"/>
    </row>
    <row r="43" spans="1:11" x14ac:dyDescent="0.2">
      <c r="A43" s="68"/>
      <c r="B43" s="68"/>
      <c r="C43" s="68"/>
      <c r="D43" s="68"/>
      <c r="E43" s="68"/>
      <c r="F43" s="68"/>
      <c r="G43" s="68"/>
      <c r="H43" s="68"/>
      <c r="I43" s="68"/>
      <c r="J43" s="68"/>
      <c r="K43" s="68"/>
    </row>
    <row r="44" spans="1:11" x14ac:dyDescent="0.2">
      <c r="A44" s="68"/>
      <c r="B44" s="68"/>
      <c r="C44" s="68"/>
      <c r="D44" s="68"/>
      <c r="E44" s="68"/>
      <c r="F44" s="68"/>
      <c r="G44" s="68"/>
      <c r="H44" s="68"/>
      <c r="I44" s="68"/>
      <c r="J44" s="68"/>
      <c r="K44" s="68"/>
    </row>
    <row r="45" spans="1:11" x14ac:dyDescent="0.2">
      <c r="A45" s="68"/>
      <c r="B45" s="68"/>
      <c r="C45" s="68"/>
      <c r="D45" s="68"/>
      <c r="E45" s="68"/>
      <c r="F45" s="68"/>
      <c r="G45" s="68"/>
      <c r="H45" s="68"/>
      <c r="I45" s="68"/>
      <c r="J45" s="68"/>
      <c r="K45" s="68"/>
    </row>
    <row r="46" spans="1:11" x14ac:dyDescent="0.2">
      <c r="A46" s="68"/>
      <c r="B46" s="68"/>
      <c r="C46" s="68"/>
      <c r="D46" s="68"/>
      <c r="E46" s="68"/>
      <c r="F46" s="68"/>
      <c r="G46" s="68"/>
      <c r="H46" s="68"/>
      <c r="I46" s="68"/>
      <c r="J46" s="68"/>
      <c r="K46" s="68"/>
    </row>
    <row r="47" spans="1:11" x14ac:dyDescent="0.2">
      <c r="A47" s="68"/>
      <c r="B47" s="68"/>
      <c r="C47" s="68"/>
      <c r="D47" s="68"/>
      <c r="E47" s="68"/>
      <c r="F47" s="68"/>
      <c r="G47" s="68"/>
      <c r="H47" s="68"/>
      <c r="I47" s="68"/>
      <c r="J47" s="68"/>
      <c r="K47" s="68"/>
    </row>
    <row r="48" spans="1:11" x14ac:dyDescent="0.2">
      <c r="A48" s="68"/>
      <c r="B48" s="68"/>
      <c r="C48" s="68"/>
      <c r="D48" s="68"/>
      <c r="E48" s="68"/>
      <c r="F48" s="68"/>
      <c r="G48" s="68"/>
      <c r="H48" s="68"/>
      <c r="I48" s="68"/>
      <c r="J48" s="68"/>
      <c r="K48" s="68"/>
    </row>
  </sheetData>
  <autoFilter ref="A2:K41" xr:uid="{1DA41510-9A9D-44D3-8DBE-C553DBE2BB67}"/>
  <phoneticPr fontId="15" type="noConversion"/>
  <conditionalFormatting sqref="F3:J41">
    <cfRule type="expression" dxfId="7" priority="3">
      <formula>IF($E3&lt;&gt;"Yes",TRUE,FALSE)</formula>
    </cfRule>
  </conditionalFormatting>
  <conditionalFormatting sqref="K3:K41">
    <cfRule type="expression" dxfId="6" priority="2">
      <formula>IF($E3&lt;&gt;"No",TRUE,FALSE)</formula>
    </cfRule>
  </conditionalFormatting>
  <dataValidations count="1">
    <dataValidation type="list" allowBlank="1" showInputMessage="1" showErrorMessage="1" sqref="H3:H41 E3:E41" xr:uid="{8CDD787A-30A5-4690-89E6-EA0C4389F631}">
      <formula1>"No,Yes"</formula1>
    </dataValidation>
  </dataValidations>
  <pageMargins left="0.25" right="0.25" top="0.5" bottom="0.5" header="0.3" footer="0.3"/>
  <pageSetup paperSize="5" scale="67" fitToHeight="0" orientation="landscape" r:id="rId1"/>
  <headerFooter>
    <oddFooter>&amp;R&amp;"Arial,Regular"&amp;10Page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804D8D0D-7BC8-433D-8C74-4E9B70846C5D}">
          <x14:formula1>
            <xm:f>'0. Instructions'!$D$36:$D$38</xm:f>
          </x14:formula1>
          <xm:sqref>I3:I41</xm:sqref>
        </x14:dataValidation>
        <x14:dataValidation type="list" allowBlank="1" showInputMessage="1" showErrorMessage="1" xr:uid="{675DE13C-42E7-4E18-91D1-BADC7A2459CE}">
          <x14:formula1>
            <xm:f>'0. Instructions'!$E$28:$E$32</xm:f>
          </x14:formula1>
          <xm:sqref>G3:G41</xm:sqref>
        </x14:dataValidation>
        <x14:dataValidation type="list" allowBlank="1" showInputMessage="1" showErrorMessage="1" xr:uid="{8ED496E8-58B8-4963-8BF2-7C8C144E23A9}">
          <x14:formula1>
            <xm:f>'0. Instructions'!$E$21:$E$25</xm:f>
          </x14:formula1>
          <xm:sqref>F3:F41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9FB94-6D8A-44E5-AF81-39681BB81F69}">
  <sheetPr>
    <pageSetUpPr fitToPage="1"/>
  </sheetPr>
  <dimension ref="A1:K48"/>
  <sheetViews>
    <sheetView showGridLines="0" zoomScaleNormal="100" workbookViewId="0">
      <pane ySplit="2" topLeftCell="A3" activePane="bottomLeft" state="frozen"/>
      <selection pane="bottomLeft"/>
    </sheetView>
  </sheetViews>
  <sheetFormatPr defaultColWidth="8.85546875" defaultRowHeight="12.75" x14ac:dyDescent="0.2"/>
  <cols>
    <col min="1" max="1" width="8.7109375" style="1" customWidth="1"/>
    <col min="2" max="2" width="54.7109375" style="69" customWidth="1"/>
    <col min="3" max="3" width="18.28515625" style="1" customWidth="1"/>
    <col min="4" max="4" width="21.7109375" style="1" customWidth="1"/>
    <col min="5" max="5" width="10.7109375" style="1" customWidth="1"/>
    <col min="6" max="8" width="20.140625" style="1" customWidth="1"/>
    <col min="9" max="9" width="17.28515625" style="1" bestFit="1" customWidth="1"/>
    <col min="10" max="10" width="20.140625" style="1" customWidth="1"/>
    <col min="11" max="11" width="36.5703125" style="1" customWidth="1"/>
    <col min="12" max="16384" width="8.85546875" style="1"/>
  </cols>
  <sheetData>
    <row r="1" spans="1:11" s="45" customFormat="1" ht="19.899999999999999" customHeight="1" x14ac:dyDescent="0.25">
      <c r="A1" s="43" t="str">
        <f>'Table of Contents'!A1</f>
        <v xml:space="preserve">NYS OAG Intranet Modernization Requirements </v>
      </c>
      <c r="B1" s="44"/>
      <c r="C1" s="56" t="s">
        <v>621</v>
      </c>
      <c r="D1" s="56"/>
      <c r="E1" s="27" t="s">
        <v>67</v>
      </c>
      <c r="F1" s="53" t="s">
        <v>68</v>
      </c>
      <c r="G1" s="54"/>
      <c r="H1" s="54"/>
      <c r="I1" s="54"/>
      <c r="J1" s="54"/>
      <c r="K1" s="52" t="s">
        <v>53</v>
      </c>
    </row>
    <row r="2" spans="1:11" s="2" customFormat="1" ht="19.899999999999999" customHeight="1" x14ac:dyDescent="0.25">
      <c r="A2" s="26" t="s">
        <v>16</v>
      </c>
      <c r="B2" s="26" t="s">
        <v>18</v>
      </c>
      <c r="C2" s="26" t="s">
        <v>20</v>
      </c>
      <c r="D2" s="26" t="s">
        <v>22</v>
      </c>
      <c r="E2" s="65" t="s">
        <v>25</v>
      </c>
      <c r="F2" s="58" t="s">
        <v>28</v>
      </c>
      <c r="G2" s="58" t="s">
        <v>35</v>
      </c>
      <c r="H2" s="58" t="s">
        <v>41</v>
      </c>
      <c r="I2" s="58" t="s">
        <v>43</v>
      </c>
      <c r="J2" s="58" t="s">
        <v>51</v>
      </c>
      <c r="K2" s="66" t="s">
        <v>54</v>
      </c>
    </row>
    <row r="3" spans="1:11" ht="25.5" x14ac:dyDescent="0.2">
      <c r="A3" s="70" t="s">
        <v>622</v>
      </c>
      <c r="B3" s="59" t="s">
        <v>623</v>
      </c>
      <c r="C3" s="59" t="s">
        <v>621</v>
      </c>
      <c r="D3" s="59" t="s">
        <v>624</v>
      </c>
      <c r="E3" s="57"/>
      <c r="F3" s="57"/>
      <c r="G3" s="57"/>
      <c r="H3" s="57"/>
      <c r="I3" s="57"/>
      <c r="J3" s="57"/>
      <c r="K3" s="67"/>
    </row>
    <row r="4" spans="1:11" ht="25.5" x14ac:dyDescent="0.2">
      <c r="A4" s="70" t="s">
        <v>625</v>
      </c>
      <c r="B4" s="59" t="s">
        <v>626</v>
      </c>
      <c r="C4" s="59" t="s">
        <v>621</v>
      </c>
      <c r="D4" s="59" t="s">
        <v>624</v>
      </c>
      <c r="E4" s="57"/>
      <c r="F4" s="57"/>
      <c r="G4" s="57"/>
      <c r="H4" s="57"/>
      <c r="I4" s="57"/>
      <c r="J4" s="57"/>
      <c r="K4" s="67"/>
    </row>
    <row r="5" spans="1:11" ht="25.5" x14ac:dyDescent="0.2">
      <c r="A5" s="70" t="s">
        <v>627</v>
      </c>
      <c r="B5" s="59" t="s">
        <v>628</v>
      </c>
      <c r="C5" s="59" t="s">
        <v>621</v>
      </c>
      <c r="D5" s="59" t="s">
        <v>624</v>
      </c>
      <c r="E5" s="57"/>
      <c r="F5" s="57"/>
      <c r="G5" s="57"/>
      <c r="H5" s="57"/>
      <c r="I5" s="57"/>
      <c r="J5" s="57"/>
      <c r="K5" s="67"/>
    </row>
    <row r="6" spans="1:11" ht="38.25" x14ac:dyDescent="0.2">
      <c r="A6" s="70" t="s">
        <v>629</v>
      </c>
      <c r="B6" s="59" t="s">
        <v>630</v>
      </c>
      <c r="C6" s="59" t="s">
        <v>621</v>
      </c>
      <c r="D6" s="59" t="s">
        <v>624</v>
      </c>
      <c r="E6" s="57"/>
      <c r="F6" s="57"/>
      <c r="G6" s="57"/>
      <c r="H6" s="57"/>
      <c r="I6" s="57"/>
      <c r="J6" s="57"/>
      <c r="K6" s="67"/>
    </row>
    <row r="7" spans="1:11" ht="38.25" x14ac:dyDescent="0.2">
      <c r="A7" s="70" t="s">
        <v>631</v>
      </c>
      <c r="B7" s="59" t="s">
        <v>632</v>
      </c>
      <c r="C7" s="59" t="s">
        <v>621</v>
      </c>
      <c r="D7" s="59" t="s">
        <v>624</v>
      </c>
      <c r="E7" s="57"/>
      <c r="F7" s="57"/>
      <c r="G7" s="57"/>
      <c r="H7" s="57"/>
      <c r="I7" s="57"/>
      <c r="J7" s="57"/>
      <c r="K7" s="67"/>
    </row>
    <row r="8" spans="1:11" ht="38.25" x14ac:dyDescent="0.2">
      <c r="A8" s="70" t="s">
        <v>633</v>
      </c>
      <c r="B8" s="59" t="s">
        <v>634</v>
      </c>
      <c r="C8" s="59" t="s">
        <v>621</v>
      </c>
      <c r="D8" s="59" t="s">
        <v>624</v>
      </c>
      <c r="E8" s="57"/>
      <c r="F8" s="57"/>
      <c r="G8" s="57"/>
      <c r="H8" s="57"/>
      <c r="I8" s="57"/>
      <c r="J8" s="57"/>
      <c r="K8" s="67"/>
    </row>
    <row r="9" spans="1:11" ht="38.25" x14ac:dyDescent="0.2">
      <c r="A9" s="70" t="s">
        <v>635</v>
      </c>
      <c r="B9" s="59" t="s">
        <v>636</v>
      </c>
      <c r="C9" s="59" t="s">
        <v>621</v>
      </c>
      <c r="D9" s="59" t="s">
        <v>624</v>
      </c>
      <c r="E9" s="57"/>
      <c r="F9" s="57"/>
      <c r="G9" s="57"/>
      <c r="H9" s="57"/>
      <c r="I9" s="57"/>
      <c r="J9" s="57"/>
      <c r="K9" s="67"/>
    </row>
    <row r="10" spans="1:11" ht="25.5" x14ac:dyDescent="0.2">
      <c r="A10" s="70" t="s">
        <v>637</v>
      </c>
      <c r="B10" s="59" t="s">
        <v>638</v>
      </c>
      <c r="C10" s="59" t="s">
        <v>621</v>
      </c>
      <c r="D10" s="59" t="s">
        <v>624</v>
      </c>
      <c r="E10" s="57"/>
      <c r="F10" s="57"/>
      <c r="G10" s="57"/>
      <c r="H10" s="57"/>
      <c r="I10" s="57"/>
      <c r="J10" s="57"/>
      <c r="K10" s="67"/>
    </row>
    <row r="11" spans="1:11" ht="25.5" x14ac:dyDescent="0.2">
      <c r="A11" s="70" t="s">
        <v>639</v>
      </c>
      <c r="B11" s="59" t="s">
        <v>640</v>
      </c>
      <c r="C11" s="59" t="s">
        <v>621</v>
      </c>
      <c r="D11" s="59" t="s">
        <v>624</v>
      </c>
      <c r="E11" s="57"/>
      <c r="F11" s="57"/>
      <c r="G11" s="57"/>
      <c r="H11" s="57"/>
      <c r="I11" s="57"/>
      <c r="J11" s="57"/>
      <c r="K11" s="67"/>
    </row>
    <row r="12" spans="1:11" ht="25.5" x14ac:dyDescent="0.2">
      <c r="A12" s="70" t="s">
        <v>641</v>
      </c>
      <c r="B12" s="59" t="s">
        <v>642</v>
      </c>
      <c r="C12" s="59" t="s">
        <v>621</v>
      </c>
      <c r="D12" s="59" t="s">
        <v>624</v>
      </c>
      <c r="E12" s="57"/>
      <c r="F12" s="57"/>
      <c r="G12" s="57"/>
      <c r="H12" s="57"/>
      <c r="I12" s="57"/>
      <c r="J12" s="57"/>
      <c r="K12" s="67"/>
    </row>
    <row r="13" spans="1:11" ht="25.5" x14ac:dyDescent="0.2">
      <c r="A13" s="70" t="s">
        <v>643</v>
      </c>
      <c r="B13" s="59" t="s">
        <v>644</v>
      </c>
      <c r="C13" s="59" t="s">
        <v>621</v>
      </c>
      <c r="D13" s="59" t="s">
        <v>624</v>
      </c>
      <c r="E13" s="57"/>
      <c r="F13" s="57"/>
      <c r="G13" s="57"/>
      <c r="H13" s="57"/>
      <c r="I13" s="57"/>
      <c r="J13" s="57"/>
      <c r="K13" s="67"/>
    </row>
    <row r="14" spans="1:11" ht="38.25" x14ac:dyDescent="0.2">
      <c r="A14" s="70" t="s">
        <v>645</v>
      </c>
      <c r="B14" s="59" t="s">
        <v>646</v>
      </c>
      <c r="C14" s="59" t="s">
        <v>621</v>
      </c>
      <c r="D14" s="59" t="s">
        <v>624</v>
      </c>
      <c r="E14" s="57"/>
      <c r="F14" s="57"/>
      <c r="G14" s="57"/>
      <c r="H14" s="57"/>
      <c r="I14" s="57"/>
      <c r="J14" s="57"/>
      <c r="K14" s="67"/>
    </row>
    <row r="15" spans="1:11" ht="25.5" x14ac:dyDescent="0.2">
      <c r="A15" s="70" t="s">
        <v>647</v>
      </c>
      <c r="B15" s="59" t="s">
        <v>648</v>
      </c>
      <c r="C15" s="59" t="s">
        <v>621</v>
      </c>
      <c r="D15" s="59" t="s">
        <v>624</v>
      </c>
      <c r="E15" s="57"/>
      <c r="F15" s="57"/>
      <c r="G15" s="57"/>
      <c r="H15" s="57"/>
      <c r="I15" s="57"/>
      <c r="J15" s="57"/>
      <c r="K15" s="67"/>
    </row>
    <row r="16" spans="1:11" ht="25.5" x14ac:dyDescent="0.2">
      <c r="A16" s="70" t="s">
        <v>649</v>
      </c>
      <c r="B16" s="59" t="s">
        <v>650</v>
      </c>
      <c r="C16" s="59" t="s">
        <v>621</v>
      </c>
      <c r="D16" s="59" t="s">
        <v>624</v>
      </c>
      <c r="E16" s="57"/>
      <c r="F16" s="57"/>
      <c r="G16" s="57"/>
      <c r="H16" s="57"/>
      <c r="I16" s="57"/>
      <c r="J16" s="57"/>
      <c r="K16" s="67"/>
    </row>
    <row r="17" spans="1:11" ht="25.5" x14ac:dyDescent="0.2">
      <c r="A17" s="70" t="s">
        <v>651</v>
      </c>
      <c r="B17" s="59" t="s">
        <v>652</v>
      </c>
      <c r="C17" s="59" t="s">
        <v>621</v>
      </c>
      <c r="D17" s="59" t="s">
        <v>624</v>
      </c>
      <c r="E17" s="57"/>
      <c r="F17" s="57"/>
      <c r="G17" s="57"/>
      <c r="H17" s="57"/>
      <c r="I17" s="57"/>
      <c r="J17" s="57"/>
      <c r="K17" s="67"/>
    </row>
    <row r="18" spans="1:11" ht="38.25" x14ac:dyDescent="0.2">
      <c r="A18" s="70" t="s">
        <v>653</v>
      </c>
      <c r="B18" s="59" t="s">
        <v>654</v>
      </c>
      <c r="C18" s="59" t="s">
        <v>621</v>
      </c>
      <c r="D18" s="59" t="s">
        <v>624</v>
      </c>
      <c r="E18" s="57"/>
      <c r="F18" s="57"/>
      <c r="G18" s="57"/>
      <c r="H18" s="57"/>
      <c r="I18" s="57"/>
      <c r="J18" s="57"/>
      <c r="K18" s="67"/>
    </row>
    <row r="19" spans="1:11" ht="25.5" x14ac:dyDescent="0.2">
      <c r="A19" s="70" t="s">
        <v>655</v>
      </c>
      <c r="B19" s="59" t="s">
        <v>656</v>
      </c>
      <c r="C19" s="59" t="s">
        <v>621</v>
      </c>
      <c r="D19" s="59" t="s">
        <v>624</v>
      </c>
      <c r="E19" s="57"/>
      <c r="F19" s="57"/>
      <c r="G19" s="57"/>
      <c r="H19" s="57"/>
      <c r="I19" s="57"/>
      <c r="J19" s="57"/>
      <c r="K19" s="67"/>
    </row>
    <row r="20" spans="1:11" ht="25.5" x14ac:dyDescent="0.2">
      <c r="A20" s="70" t="s">
        <v>657</v>
      </c>
      <c r="B20" s="59" t="s">
        <v>658</v>
      </c>
      <c r="C20" s="59" t="s">
        <v>621</v>
      </c>
      <c r="D20" s="59" t="s">
        <v>624</v>
      </c>
      <c r="E20" s="57"/>
      <c r="F20" s="57"/>
      <c r="G20" s="57"/>
      <c r="H20" s="57"/>
      <c r="I20" s="57"/>
      <c r="J20" s="57"/>
      <c r="K20" s="67"/>
    </row>
    <row r="21" spans="1:11" ht="25.5" x14ac:dyDescent="0.2">
      <c r="A21" s="70" t="s">
        <v>659</v>
      </c>
      <c r="B21" s="59" t="s">
        <v>660</v>
      </c>
      <c r="C21" s="59" t="s">
        <v>621</v>
      </c>
      <c r="D21" s="59" t="s">
        <v>624</v>
      </c>
      <c r="E21" s="57"/>
      <c r="F21" s="57"/>
      <c r="G21" s="57"/>
      <c r="H21" s="57"/>
      <c r="I21" s="57"/>
      <c r="J21" s="57"/>
      <c r="K21" s="67"/>
    </row>
    <row r="22" spans="1:11" ht="25.5" x14ac:dyDescent="0.2">
      <c r="A22" s="70" t="s">
        <v>661</v>
      </c>
      <c r="B22" s="59" t="s">
        <v>662</v>
      </c>
      <c r="C22" s="59" t="s">
        <v>621</v>
      </c>
      <c r="D22" s="59" t="s">
        <v>624</v>
      </c>
      <c r="E22" s="57"/>
      <c r="F22" s="57"/>
      <c r="G22" s="57"/>
      <c r="H22" s="57"/>
      <c r="I22" s="57"/>
      <c r="J22" s="57"/>
      <c r="K22" s="67"/>
    </row>
    <row r="23" spans="1:11" ht="25.5" x14ac:dyDescent="0.2">
      <c r="A23" s="70" t="s">
        <v>663</v>
      </c>
      <c r="B23" s="59" t="s">
        <v>664</v>
      </c>
      <c r="C23" s="59" t="s">
        <v>621</v>
      </c>
      <c r="D23" s="59" t="s">
        <v>624</v>
      </c>
      <c r="E23" s="57"/>
      <c r="F23" s="57"/>
      <c r="G23" s="57"/>
      <c r="H23" s="57"/>
      <c r="I23" s="57"/>
      <c r="J23" s="57"/>
      <c r="K23" s="67"/>
    </row>
    <row r="24" spans="1:11" ht="25.5" x14ac:dyDescent="0.2">
      <c r="A24" s="70" t="s">
        <v>665</v>
      </c>
      <c r="B24" s="59" t="s">
        <v>666</v>
      </c>
      <c r="C24" s="59" t="s">
        <v>621</v>
      </c>
      <c r="D24" s="59" t="s">
        <v>624</v>
      </c>
      <c r="E24" s="57"/>
      <c r="F24" s="57"/>
      <c r="G24" s="57"/>
      <c r="H24" s="57"/>
      <c r="I24" s="57"/>
      <c r="J24" s="57"/>
      <c r="K24" s="67"/>
    </row>
    <row r="25" spans="1:11" ht="25.5" x14ac:dyDescent="0.2">
      <c r="A25" s="70" t="s">
        <v>667</v>
      </c>
      <c r="B25" s="59" t="s">
        <v>668</v>
      </c>
      <c r="C25" s="59" t="s">
        <v>621</v>
      </c>
      <c r="D25" s="59" t="s">
        <v>624</v>
      </c>
      <c r="E25" s="57"/>
      <c r="F25" s="57"/>
      <c r="G25" s="57"/>
      <c r="H25" s="57"/>
      <c r="I25" s="57"/>
      <c r="J25" s="57"/>
      <c r="K25" s="67"/>
    </row>
    <row r="26" spans="1:11" ht="25.5" x14ac:dyDescent="0.2">
      <c r="A26" s="70" t="s">
        <v>669</v>
      </c>
      <c r="B26" s="59" t="s">
        <v>670</v>
      </c>
      <c r="C26" s="59" t="s">
        <v>621</v>
      </c>
      <c r="D26" s="59" t="s">
        <v>624</v>
      </c>
      <c r="E26" s="57"/>
      <c r="F26" s="57"/>
      <c r="G26" s="57"/>
      <c r="H26" s="57"/>
      <c r="I26" s="57"/>
      <c r="J26" s="57"/>
      <c r="K26" s="67"/>
    </row>
    <row r="27" spans="1:11" ht="25.5" x14ac:dyDescent="0.2">
      <c r="A27" s="70" t="s">
        <v>671</v>
      </c>
      <c r="B27" s="59" t="s">
        <v>672</v>
      </c>
      <c r="C27" s="59" t="s">
        <v>621</v>
      </c>
      <c r="D27" s="59" t="s">
        <v>624</v>
      </c>
      <c r="E27" s="57"/>
      <c r="F27" s="57"/>
      <c r="G27" s="57"/>
      <c r="H27" s="57"/>
      <c r="I27" s="57"/>
      <c r="J27" s="57"/>
      <c r="K27" s="67"/>
    </row>
    <row r="28" spans="1:11" ht="25.5" x14ac:dyDescent="0.2">
      <c r="A28" s="70" t="s">
        <v>673</v>
      </c>
      <c r="B28" s="59" t="s">
        <v>674</v>
      </c>
      <c r="C28" s="59" t="s">
        <v>621</v>
      </c>
      <c r="D28" s="59" t="s">
        <v>624</v>
      </c>
      <c r="E28" s="57"/>
      <c r="F28" s="57"/>
      <c r="G28" s="57"/>
      <c r="H28" s="57"/>
      <c r="I28" s="57"/>
      <c r="J28" s="57"/>
      <c r="K28" s="67"/>
    </row>
    <row r="29" spans="1:11" ht="25.5" x14ac:dyDescent="0.2">
      <c r="A29" s="70" t="s">
        <v>675</v>
      </c>
      <c r="B29" s="59" t="s">
        <v>676</v>
      </c>
      <c r="C29" s="59" t="s">
        <v>621</v>
      </c>
      <c r="D29" s="59" t="s">
        <v>624</v>
      </c>
      <c r="E29" s="57"/>
      <c r="F29" s="57"/>
      <c r="G29" s="57"/>
      <c r="H29" s="57"/>
      <c r="I29" s="57"/>
      <c r="J29" s="57"/>
      <c r="K29" s="67"/>
    </row>
    <row r="30" spans="1:11" ht="25.5" x14ac:dyDescent="0.2">
      <c r="A30" s="70" t="s">
        <v>677</v>
      </c>
      <c r="B30" s="59" t="s">
        <v>678</v>
      </c>
      <c r="C30" s="59" t="s">
        <v>621</v>
      </c>
      <c r="D30" s="59" t="s">
        <v>624</v>
      </c>
      <c r="E30" s="57"/>
      <c r="F30" s="57"/>
      <c r="G30" s="57"/>
      <c r="H30" s="57"/>
      <c r="I30" s="57"/>
      <c r="J30" s="57"/>
      <c r="K30" s="67"/>
    </row>
    <row r="31" spans="1:11" ht="25.5" x14ac:dyDescent="0.2">
      <c r="A31" s="70" t="s">
        <v>679</v>
      </c>
      <c r="B31" s="59" t="s">
        <v>680</v>
      </c>
      <c r="C31" s="59" t="s">
        <v>621</v>
      </c>
      <c r="D31" s="59" t="s">
        <v>624</v>
      </c>
      <c r="E31" s="57"/>
      <c r="F31" s="57"/>
      <c r="G31" s="57"/>
      <c r="H31" s="57"/>
      <c r="I31" s="57"/>
      <c r="J31" s="57"/>
      <c r="K31" s="67"/>
    </row>
    <row r="32" spans="1:11" ht="25.5" x14ac:dyDescent="0.2">
      <c r="A32" s="70" t="s">
        <v>681</v>
      </c>
      <c r="B32" s="59" t="s">
        <v>682</v>
      </c>
      <c r="C32" s="59" t="s">
        <v>621</v>
      </c>
      <c r="D32" s="59" t="s">
        <v>624</v>
      </c>
      <c r="E32" s="57"/>
      <c r="F32" s="57"/>
      <c r="G32" s="57"/>
      <c r="H32" s="57"/>
      <c r="I32" s="57"/>
      <c r="J32" s="57"/>
      <c r="K32" s="67"/>
    </row>
    <row r="33" spans="1:11" ht="25.5" x14ac:dyDescent="0.2">
      <c r="A33" s="70" t="s">
        <v>683</v>
      </c>
      <c r="B33" s="59" t="s">
        <v>684</v>
      </c>
      <c r="C33" s="59" t="s">
        <v>621</v>
      </c>
      <c r="D33" s="59" t="s">
        <v>685</v>
      </c>
      <c r="E33" s="57"/>
      <c r="F33" s="57"/>
      <c r="G33" s="57"/>
      <c r="H33" s="57"/>
      <c r="I33" s="57"/>
      <c r="J33" s="57"/>
      <c r="K33" s="67"/>
    </row>
    <row r="34" spans="1:11" ht="25.5" x14ac:dyDescent="0.2">
      <c r="A34" s="70" t="s">
        <v>686</v>
      </c>
      <c r="B34" s="59" t="s">
        <v>687</v>
      </c>
      <c r="C34" s="59" t="s">
        <v>621</v>
      </c>
      <c r="D34" s="59" t="s">
        <v>685</v>
      </c>
      <c r="E34" s="57"/>
      <c r="F34" s="57"/>
      <c r="G34" s="57"/>
      <c r="H34" s="57"/>
      <c r="I34" s="57"/>
      <c r="J34" s="57"/>
      <c r="K34" s="67"/>
    </row>
    <row r="35" spans="1:11" ht="25.5" x14ac:dyDescent="0.2">
      <c r="A35" s="70" t="s">
        <v>688</v>
      </c>
      <c r="B35" s="59" t="s">
        <v>689</v>
      </c>
      <c r="C35" s="59" t="s">
        <v>621</v>
      </c>
      <c r="D35" s="59" t="s">
        <v>685</v>
      </c>
      <c r="E35" s="57"/>
      <c r="F35" s="57"/>
      <c r="G35" s="57"/>
      <c r="H35" s="57"/>
      <c r="I35" s="57"/>
      <c r="J35" s="57"/>
      <c r="K35" s="67"/>
    </row>
    <row r="36" spans="1:11" ht="25.5" x14ac:dyDescent="0.2">
      <c r="A36" s="70" t="s">
        <v>690</v>
      </c>
      <c r="B36" s="59" t="s">
        <v>691</v>
      </c>
      <c r="C36" s="59" t="s">
        <v>621</v>
      </c>
      <c r="D36" s="59" t="s">
        <v>685</v>
      </c>
      <c r="E36" s="57"/>
      <c r="F36" s="57"/>
      <c r="G36" s="57"/>
      <c r="H36" s="57"/>
      <c r="I36" s="57"/>
      <c r="J36" s="57"/>
      <c r="K36" s="67"/>
    </row>
    <row r="37" spans="1:11" ht="25.5" x14ac:dyDescent="0.2">
      <c r="A37" s="70" t="s">
        <v>692</v>
      </c>
      <c r="B37" s="59" t="s">
        <v>693</v>
      </c>
      <c r="C37" s="59" t="s">
        <v>621</v>
      </c>
      <c r="D37" s="59" t="s">
        <v>685</v>
      </c>
      <c r="E37" s="57"/>
      <c r="F37" s="57"/>
      <c r="G37" s="57"/>
      <c r="H37" s="57"/>
      <c r="I37" s="57"/>
      <c r="J37" s="57"/>
      <c r="K37" s="67"/>
    </row>
    <row r="38" spans="1:11" ht="25.5" x14ac:dyDescent="0.2">
      <c r="A38" s="70" t="s">
        <v>694</v>
      </c>
      <c r="B38" s="59" t="s">
        <v>695</v>
      </c>
      <c r="C38" s="59" t="s">
        <v>621</v>
      </c>
      <c r="D38" s="59" t="s">
        <v>685</v>
      </c>
      <c r="E38" s="57"/>
      <c r="F38" s="57"/>
      <c r="G38" s="57"/>
      <c r="H38" s="57"/>
      <c r="I38" s="57"/>
      <c r="J38" s="57"/>
      <c r="K38" s="67"/>
    </row>
    <row r="39" spans="1:11" ht="38.25" x14ac:dyDescent="0.2">
      <c r="A39" s="70" t="s">
        <v>696</v>
      </c>
      <c r="B39" s="59" t="s">
        <v>697</v>
      </c>
      <c r="C39" s="59" t="s">
        <v>621</v>
      </c>
      <c r="D39" s="59" t="s">
        <v>685</v>
      </c>
      <c r="E39" s="57"/>
      <c r="F39" s="57"/>
      <c r="G39" s="57"/>
      <c r="H39" s="57"/>
      <c r="I39" s="57"/>
      <c r="J39" s="57"/>
      <c r="K39" s="67"/>
    </row>
    <row r="40" spans="1:11" ht="25.5" x14ac:dyDescent="0.2">
      <c r="A40" s="70" t="s">
        <v>698</v>
      </c>
      <c r="B40" s="59" t="s">
        <v>699</v>
      </c>
      <c r="C40" s="59" t="s">
        <v>621</v>
      </c>
      <c r="D40" s="59" t="s">
        <v>685</v>
      </c>
      <c r="E40" s="57"/>
      <c r="F40" s="57"/>
      <c r="G40" s="57"/>
      <c r="H40" s="57"/>
      <c r="I40" s="57"/>
      <c r="J40" s="57"/>
      <c r="K40" s="67"/>
    </row>
    <row r="41" spans="1:11" ht="25.5" x14ac:dyDescent="0.2">
      <c r="A41" s="70" t="s">
        <v>700</v>
      </c>
      <c r="B41" s="59" t="s">
        <v>701</v>
      </c>
      <c r="C41" s="59" t="s">
        <v>621</v>
      </c>
      <c r="D41" s="59" t="s">
        <v>685</v>
      </c>
      <c r="E41" s="57"/>
      <c r="F41" s="57"/>
      <c r="G41" s="57"/>
      <c r="H41" s="57"/>
      <c r="I41" s="57"/>
      <c r="J41" s="57"/>
      <c r="K41" s="67"/>
    </row>
    <row r="42" spans="1:11" ht="25.5" x14ac:dyDescent="0.2">
      <c r="A42" s="70" t="s">
        <v>702</v>
      </c>
      <c r="B42" s="59" t="s">
        <v>703</v>
      </c>
      <c r="C42" s="59" t="s">
        <v>621</v>
      </c>
      <c r="D42" s="59" t="s">
        <v>685</v>
      </c>
      <c r="E42" s="57"/>
      <c r="F42" s="57"/>
      <c r="G42" s="57"/>
      <c r="H42" s="57"/>
      <c r="I42" s="57"/>
      <c r="J42" s="57"/>
      <c r="K42" s="67"/>
    </row>
    <row r="43" spans="1:11" ht="25.5" x14ac:dyDescent="0.2">
      <c r="A43" s="70" t="s">
        <v>704</v>
      </c>
      <c r="B43" s="59" t="s">
        <v>705</v>
      </c>
      <c r="C43" s="59" t="s">
        <v>621</v>
      </c>
      <c r="D43" s="59" t="s">
        <v>685</v>
      </c>
      <c r="E43" s="57"/>
      <c r="F43" s="57"/>
      <c r="G43" s="57"/>
      <c r="H43" s="57"/>
      <c r="I43" s="57"/>
      <c r="J43" s="57"/>
      <c r="K43" s="67"/>
    </row>
    <row r="44" spans="1:11" ht="25.5" x14ac:dyDescent="0.2">
      <c r="A44" s="70" t="s">
        <v>706</v>
      </c>
      <c r="B44" s="59" t="s">
        <v>707</v>
      </c>
      <c r="C44" s="59" t="s">
        <v>621</v>
      </c>
      <c r="D44" s="59" t="s">
        <v>708</v>
      </c>
      <c r="E44" s="57"/>
      <c r="F44" s="57"/>
      <c r="G44" s="57"/>
      <c r="H44" s="57"/>
      <c r="I44" s="57"/>
      <c r="J44" s="57"/>
      <c r="K44" s="67"/>
    </row>
    <row r="45" spans="1:11" ht="25.5" x14ac:dyDescent="0.2">
      <c r="A45" s="70" t="s">
        <v>709</v>
      </c>
      <c r="B45" s="59" t="s">
        <v>710</v>
      </c>
      <c r="C45" s="59" t="s">
        <v>621</v>
      </c>
      <c r="D45" s="59" t="s">
        <v>708</v>
      </c>
      <c r="E45" s="57"/>
      <c r="F45" s="57"/>
      <c r="G45" s="57"/>
      <c r="H45" s="57"/>
      <c r="I45" s="57"/>
      <c r="J45" s="57"/>
      <c r="K45" s="67"/>
    </row>
    <row r="46" spans="1:11" x14ac:dyDescent="0.2">
      <c r="A46" s="68"/>
      <c r="B46" s="68"/>
      <c r="C46" s="68"/>
      <c r="D46" s="68"/>
      <c r="E46" s="68"/>
      <c r="F46" s="68"/>
      <c r="G46" s="68"/>
      <c r="H46" s="68"/>
      <c r="I46" s="68"/>
      <c r="J46" s="68"/>
      <c r="K46" s="68"/>
    </row>
    <row r="47" spans="1:11" x14ac:dyDescent="0.2">
      <c r="A47" s="68"/>
      <c r="B47" s="68"/>
      <c r="C47" s="68"/>
      <c r="D47" s="68"/>
      <c r="E47" s="68"/>
      <c r="F47" s="68"/>
      <c r="G47" s="68"/>
      <c r="H47" s="68"/>
      <c r="I47" s="68"/>
      <c r="J47" s="68"/>
      <c r="K47" s="68"/>
    </row>
    <row r="48" spans="1:11" x14ac:dyDescent="0.2">
      <c r="A48" s="68"/>
      <c r="B48" s="68"/>
      <c r="C48" s="68"/>
      <c r="D48" s="68"/>
      <c r="E48" s="68"/>
      <c r="F48" s="68"/>
      <c r="G48" s="68"/>
      <c r="H48" s="68"/>
      <c r="I48" s="68"/>
      <c r="J48" s="68"/>
      <c r="K48" s="68"/>
    </row>
  </sheetData>
  <autoFilter ref="A2:K45" xr:uid="{FF49FB94-6D8A-44E5-AF81-39681BB81F69}"/>
  <phoneticPr fontId="15" type="noConversion"/>
  <conditionalFormatting sqref="F3:J45">
    <cfRule type="expression" dxfId="5" priority="3">
      <formula>IF($E3&lt;&gt;"Yes",TRUE,FALSE)</formula>
    </cfRule>
  </conditionalFormatting>
  <conditionalFormatting sqref="K3:K45">
    <cfRule type="expression" dxfId="4" priority="2">
      <formula>IF($E3&lt;&gt;"No",TRUE,FALSE)</formula>
    </cfRule>
  </conditionalFormatting>
  <dataValidations count="1">
    <dataValidation type="list" allowBlank="1" showInputMessage="1" showErrorMessage="1" sqref="H3:H45 E3:E45" xr:uid="{96B44F77-9633-4B9A-BAF0-F6565A94F33E}">
      <formula1>"No,Yes"</formula1>
    </dataValidation>
  </dataValidations>
  <pageMargins left="0.25" right="0.25" top="0.5" bottom="0.5" header="0.3" footer="0.3"/>
  <pageSetup paperSize="5" scale="67" fitToHeight="0" orientation="landscape" r:id="rId1"/>
  <headerFooter>
    <oddFooter>&amp;R&amp;"Arial,Regular"&amp;10Page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52D96ACB-5C23-4C9D-A6E8-C5893D7DD465}">
          <x14:formula1>
            <xm:f>'0. Instructions'!$D$36:$D$38</xm:f>
          </x14:formula1>
          <xm:sqref>I3:I45</xm:sqref>
        </x14:dataValidation>
        <x14:dataValidation type="list" allowBlank="1" showInputMessage="1" showErrorMessage="1" xr:uid="{0570E52D-9EB9-4534-AA1C-620D55C2EBA8}">
          <x14:formula1>
            <xm:f>'0. Instructions'!$E$28:$E$32</xm:f>
          </x14:formula1>
          <xm:sqref>G3:G45</xm:sqref>
        </x14:dataValidation>
        <x14:dataValidation type="list" allowBlank="1" showInputMessage="1" showErrorMessage="1" xr:uid="{D04644B0-31AD-4121-8E88-7D16393F4003}">
          <x14:formula1>
            <xm:f>'0. Instructions'!$E$21:$E$25</xm:f>
          </x14:formula1>
          <xm:sqref>F3:F45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52350-1055-43A8-8949-B7D54F831395}">
  <sheetPr>
    <pageSetUpPr fitToPage="1"/>
  </sheetPr>
  <dimension ref="A1:K32"/>
  <sheetViews>
    <sheetView showGridLines="0" zoomScaleNormal="100" workbookViewId="0">
      <pane ySplit="2" topLeftCell="A3" activePane="bottomLeft" state="frozen"/>
      <selection pane="bottomLeft"/>
    </sheetView>
  </sheetViews>
  <sheetFormatPr defaultColWidth="8.85546875" defaultRowHeight="12.75" x14ac:dyDescent="0.2"/>
  <cols>
    <col min="1" max="1" width="8.7109375" style="1" customWidth="1"/>
    <col min="2" max="2" width="54.7109375" style="69" customWidth="1"/>
    <col min="3" max="3" width="18.28515625" style="1" customWidth="1"/>
    <col min="4" max="4" width="21.7109375" style="1" customWidth="1"/>
    <col min="5" max="5" width="10.7109375" style="1" customWidth="1"/>
    <col min="6" max="8" width="20.140625" style="1" customWidth="1"/>
    <col min="9" max="9" width="17.28515625" style="1" bestFit="1" customWidth="1"/>
    <col min="10" max="10" width="20.140625" style="1" customWidth="1"/>
    <col min="11" max="11" width="36.5703125" style="1" customWidth="1"/>
    <col min="12" max="16384" width="8.85546875" style="1"/>
  </cols>
  <sheetData>
    <row r="1" spans="1:11" s="45" customFormat="1" ht="19.899999999999999" customHeight="1" x14ac:dyDescent="0.25">
      <c r="A1" s="43" t="str">
        <f>'Table of Contents'!A1</f>
        <v xml:space="preserve">NYS OAG Intranet Modernization Requirements </v>
      </c>
      <c r="B1" s="44"/>
      <c r="C1" s="56" t="s">
        <v>9</v>
      </c>
      <c r="D1" s="56"/>
      <c r="E1" s="27" t="s">
        <v>67</v>
      </c>
      <c r="F1" s="53" t="s">
        <v>68</v>
      </c>
      <c r="G1" s="54"/>
      <c r="H1" s="54"/>
      <c r="I1" s="54"/>
      <c r="J1" s="54"/>
      <c r="K1" s="52" t="s">
        <v>53</v>
      </c>
    </row>
    <row r="2" spans="1:11" s="2" customFormat="1" ht="19.899999999999999" customHeight="1" x14ac:dyDescent="0.25">
      <c r="A2" s="26" t="s">
        <v>16</v>
      </c>
      <c r="B2" s="26" t="s">
        <v>18</v>
      </c>
      <c r="C2" s="26" t="s">
        <v>20</v>
      </c>
      <c r="D2" s="26" t="s">
        <v>22</v>
      </c>
      <c r="E2" s="65" t="s">
        <v>25</v>
      </c>
      <c r="F2" s="58" t="s">
        <v>28</v>
      </c>
      <c r="G2" s="58" t="s">
        <v>35</v>
      </c>
      <c r="H2" s="58" t="s">
        <v>41</v>
      </c>
      <c r="I2" s="58" t="s">
        <v>43</v>
      </c>
      <c r="J2" s="58" t="s">
        <v>51</v>
      </c>
      <c r="K2" s="66" t="s">
        <v>54</v>
      </c>
    </row>
    <row r="3" spans="1:11" ht="25.5" x14ac:dyDescent="0.2">
      <c r="A3" s="70" t="s">
        <v>711</v>
      </c>
      <c r="B3" s="59" t="s">
        <v>712</v>
      </c>
      <c r="C3" s="59" t="s">
        <v>9</v>
      </c>
      <c r="D3" s="59" t="s">
        <v>713</v>
      </c>
      <c r="E3" s="57"/>
      <c r="F3" s="57"/>
      <c r="G3" s="57"/>
      <c r="H3" s="57"/>
      <c r="I3" s="57"/>
      <c r="J3" s="57"/>
      <c r="K3" s="67"/>
    </row>
    <row r="4" spans="1:11" ht="25.5" x14ac:dyDescent="0.2">
      <c r="A4" s="70" t="s">
        <v>714</v>
      </c>
      <c r="B4" s="59" t="s">
        <v>715</v>
      </c>
      <c r="C4" s="59" t="s">
        <v>9</v>
      </c>
      <c r="D4" s="59" t="s">
        <v>713</v>
      </c>
      <c r="E4" s="57"/>
      <c r="F4" s="57"/>
      <c r="G4" s="57"/>
      <c r="H4" s="57"/>
      <c r="I4" s="57"/>
      <c r="J4" s="57"/>
      <c r="K4" s="67"/>
    </row>
    <row r="5" spans="1:11" ht="38.25" x14ac:dyDescent="0.2">
      <c r="A5" s="70" t="s">
        <v>716</v>
      </c>
      <c r="B5" s="59" t="s">
        <v>717</v>
      </c>
      <c r="C5" s="59" t="s">
        <v>9</v>
      </c>
      <c r="D5" s="59" t="s">
        <v>713</v>
      </c>
      <c r="E5" s="57"/>
      <c r="F5" s="57"/>
      <c r="G5" s="57"/>
      <c r="H5" s="57"/>
      <c r="I5" s="57"/>
      <c r="J5" s="57"/>
      <c r="K5" s="67"/>
    </row>
    <row r="6" spans="1:11" ht="38.25" x14ac:dyDescent="0.2">
      <c r="A6" s="70" t="s">
        <v>718</v>
      </c>
      <c r="B6" s="59" t="s">
        <v>719</v>
      </c>
      <c r="C6" s="59" t="s">
        <v>9</v>
      </c>
      <c r="D6" s="59" t="s">
        <v>713</v>
      </c>
      <c r="E6" s="57"/>
      <c r="F6" s="57"/>
      <c r="G6" s="57"/>
      <c r="H6" s="57"/>
      <c r="I6" s="57"/>
      <c r="J6" s="57"/>
      <c r="K6" s="67"/>
    </row>
    <row r="7" spans="1:11" ht="25.5" x14ac:dyDescent="0.2">
      <c r="A7" s="70" t="s">
        <v>720</v>
      </c>
      <c r="B7" s="59" t="s">
        <v>721</v>
      </c>
      <c r="C7" s="59" t="s">
        <v>9</v>
      </c>
      <c r="D7" s="59" t="s">
        <v>713</v>
      </c>
      <c r="E7" s="57"/>
      <c r="F7" s="57"/>
      <c r="G7" s="57"/>
      <c r="H7" s="57"/>
      <c r="I7" s="57"/>
      <c r="J7" s="57"/>
      <c r="K7" s="67"/>
    </row>
    <row r="8" spans="1:11" ht="25.5" x14ac:dyDescent="0.2">
      <c r="A8" s="70" t="s">
        <v>722</v>
      </c>
      <c r="B8" s="59" t="s">
        <v>723</v>
      </c>
      <c r="C8" s="59" t="s">
        <v>9</v>
      </c>
      <c r="D8" s="59" t="s">
        <v>713</v>
      </c>
      <c r="E8" s="57"/>
      <c r="F8" s="57"/>
      <c r="G8" s="57"/>
      <c r="H8" s="57"/>
      <c r="I8" s="57"/>
      <c r="J8" s="57"/>
      <c r="K8" s="67"/>
    </row>
    <row r="9" spans="1:11" ht="25.5" x14ac:dyDescent="0.2">
      <c r="A9" s="70" t="s">
        <v>724</v>
      </c>
      <c r="B9" s="59" t="s">
        <v>725</v>
      </c>
      <c r="C9" s="59" t="s">
        <v>9</v>
      </c>
      <c r="D9" s="59" t="s">
        <v>713</v>
      </c>
      <c r="E9" s="57"/>
      <c r="F9" s="57"/>
      <c r="G9" s="57"/>
      <c r="H9" s="57"/>
      <c r="I9" s="57"/>
      <c r="J9" s="57"/>
      <c r="K9" s="67"/>
    </row>
    <row r="10" spans="1:11" ht="25.5" x14ac:dyDescent="0.2">
      <c r="A10" s="70" t="s">
        <v>726</v>
      </c>
      <c r="B10" s="59" t="s">
        <v>727</v>
      </c>
      <c r="C10" s="59" t="s">
        <v>9</v>
      </c>
      <c r="D10" s="59" t="s">
        <v>713</v>
      </c>
      <c r="E10" s="57"/>
      <c r="F10" s="57"/>
      <c r="G10" s="57"/>
      <c r="H10" s="57"/>
      <c r="I10" s="57"/>
      <c r="J10" s="57"/>
      <c r="K10" s="67"/>
    </row>
    <row r="11" spans="1:11" ht="25.5" x14ac:dyDescent="0.2">
      <c r="A11" s="70" t="s">
        <v>728</v>
      </c>
      <c r="B11" s="59" t="s">
        <v>729</v>
      </c>
      <c r="C11" s="59" t="s">
        <v>9</v>
      </c>
      <c r="D11" s="59" t="s">
        <v>713</v>
      </c>
      <c r="E11" s="57"/>
      <c r="F11" s="57"/>
      <c r="G11" s="57"/>
      <c r="H11" s="57"/>
      <c r="I11" s="57"/>
      <c r="J11" s="57"/>
      <c r="K11" s="67"/>
    </row>
    <row r="12" spans="1:11" ht="25.5" x14ac:dyDescent="0.2">
      <c r="A12" s="70" t="s">
        <v>730</v>
      </c>
      <c r="B12" s="59" t="s">
        <v>731</v>
      </c>
      <c r="C12" s="59" t="s">
        <v>9</v>
      </c>
      <c r="D12" s="59" t="s">
        <v>713</v>
      </c>
      <c r="E12" s="57"/>
      <c r="F12" s="57"/>
      <c r="G12" s="57"/>
      <c r="H12" s="57"/>
      <c r="I12" s="57"/>
      <c r="J12" s="57"/>
      <c r="K12" s="67"/>
    </row>
    <row r="13" spans="1:11" ht="25.5" x14ac:dyDescent="0.2">
      <c r="A13" s="70" t="s">
        <v>732</v>
      </c>
      <c r="B13" s="59" t="s">
        <v>733</v>
      </c>
      <c r="C13" s="59" t="s">
        <v>9</v>
      </c>
      <c r="D13" s="59" t="s">
        <v>713</v>
      </c>
      <c r="E13" s="57"/>
      <c r="F13" s="57"/>
      <c r="G13" s="57"/>
      <c r="H13" s="57"/>
      <c r="I13" s="57"/>
      <c r="J13" s="57"/>
      <c r="K13" s="67"/>
    </row>
    <row r="14" spans="1:11" s="77" customFormat="1" ht="25.5" x14ac:dyDescent="0.2">
      <c r="A14" s="73" t="s">
        <v>734</v>
      </c>
      <c r="B14" s="74" t="s">
        <v>735</v>
      </c>
      <c r="C14" s="74" t="s">
        <v>9</v>
      </c>
      <c r="D14" s="74" t="s">
        <v>713</v>
      </c>
      <c r="E14" s="75"/>
      <c r="F14" s="75"/>
      <c r="G14" s="75"/>
      <c r="H14" s="75"/>
      <c r="I14" s="75"/>
      <c r="J14" s="75"/>
      <c r="K14" s="76"/>
    </row>
    <row r="15" spans="1:11" ht="25.5" x14ac:dyDescent="0.2">
      <c r="A15" s="70" t="s">
        <v>736</v>
      </c>
      <c r="B15" s="59" t="s">
        <v>737</v>
      </c>
      <c r="C15" s="59" t="s">
        <v>9</v>
      </c>
      <c r="D15" s="59" t="s">
        <v>713</v>
      </c>
      <c r="E15" s="57"/>
      <c r="F15" s="57"/>
      <c r="G15" s="57"/>
      <c r="H15" s="57"/>
      <c r="I15" s="57"/>
      <c r="J15" s="57"/>
      <c r="K15" s="67"/>
    </row>
    <row r="16" spans="1:11" ht="25.5" x14ac:dyDescent="0.2">
      <c r="A16" s="70" t="s">
        <v>738</v>
      </c>
      <c r="B16" s="59" t="s">
        <v>739</v>
      </c>
      <c r="C16" s="59" t="s">
        <v>9</v>
      </c>
      <c r="D16" s="59" t="s">
        <v>740</v>
      </c>
      <c r="E16" s="57"/>
      <c r="F16" s="57"/>
      <c r="G16" s="57"/>
      <c r="H16" s="57"/>
      <c r="I16" s="57"/>
      <c r="J16" s="57"/>
      <c r="K16" s="67"/>
    </row>
    <row r="17" spans="1:11" ht="25.5" x14ac:dyDescent="0.2">
      <c r="A17" s="70" t="s">
        <v>741</v>
      </c>
      <c r="B17" s="59" t="s">
        <v>742</v>
      </c>
      <c r="C17" s="59" t="s">
        <v>9</v>
      </c>
      <c r="D17" s="59" t="s">
        <v>740</v>
      </c>
      <c r="E17" s="57"/>
      <c r="F17" s="57"/>
      <c r="G17" s="57"/>
      <c r="H17" s="57"/>
      <c r="I17" s="57"/>
      <c r="J17" s="57"/>
      <c r="K17" s="67"/>
    </row>
    <row r="18" spans="1:11" s="77" customFormat="1" ht="38.25" x14ac:dyDescent="0.2">
      <c r="A18" s="73" t="s">
        <v>743</v>
      </c>
      <c r="B18" s="74" t="s">
        <v>744</v>
      </c>
      <c r="C18" s="74" t="s">
        <v>9</v>
      </c>
      <c r="D18" s="74" t="s">
        <v>745</v>
      </c>
      <c r="E18" s="75"/>
      <c r="F18" s="75"/>
      <c r="G18" s="75"/>
      <c r="H18" s="75"/>
      <c r="I18" s="75"/>
      <c r="J18" s="75"/>
      <c r="K18" s="76"/>
    </row>
    <row r="19" spans="1:11" ht="25.5" x14ac:dyDescent="0.2">
      <c r="A19" s="70" t="s">
        <v>746</v>
      </c>
      <c r="B19" s="59" t="s">
        <v>747</v>
      </c>
      <c r="C19" s="59" t="s">
        <v>9</v>
      </c>
      <c r="D19" s="59" t="s">
        <v>745</v>
      </c>
      <c r="E19" s="57"/>
      <c r="F19" s="57"/>
      <c r="G19" s="57"/>
      <c r="H19" s="57"/>
      <c r="I19" s="57"/>
      <c r="J19" s="57"/>
      <c r="K19" s="67"/>
    </row>
    <row r="20" spans="1:11" ht="51" x14ac:dyDescent="0.2">
      <c r="A20" s="70" t="s">
        <v>748</v>
      </c>
      <c r="B20" s="59" t="s">
        <v>749</v>
      </c>
      <c r="C20" s="59" t="s">
        <v>9</v>
      </c>
      <c r="D20" s="59" t="s">
        <v>745</v>
      </c>
      <c r="E20" s="57"/>
      <c r="F20" s="57"/>
      <c r="G20" s="57"/>
      <c r="H20" s="57"/>
      <c r="I20" s="57"/>
      <c r="J20" s="57"/>
      <c r="K20" s="67"/>
    </row>
    <row r="21" spans="1:11" ht="51" x14ac:dyDescent="0.2">
      <c r="A21" s="70" t="s">
        <v>750</v>
      </c>
      <c r="B21" s="59" t="s">
        <v>751</v>
      </c>
      <c r="C21" s="59" t="s">
        <v>9</v>
      </c>
      <c r="D21" s="59" t="s">
        <v>752</v>
      </c>
      <c r="E21" s="57"/>
      <c r="F21" s="57"/>
      <c r="G21" s="57"/>
      <c r="H21" s="57"/>
      <c r="I21" s="57"/>
      <c r="J21" s="57"/>
      <c r="K21" s="67"/>
    </row>
    <row r="22" spans="1:11" x14ac:dyDescent="0.2">
      <c r="A22" s="68"/>
      <c r="B22" s="68"/>
      <c r="C22" s="68"/>
      <c r="D22" s="68"/>
      <c r="E22" s="68"/>
      <c r="F22" s="68"/>
      <c r="G22" s="68"/>
      <c r="H22" s="68"/>
      <c r="I22" s="68"/>
      <c r="J22" s="68"/>
      <c r="K22" s="68"/>
    </row>
    <row r="23" spans="1:11" x14ac:dyDescent="0.2">
      <c r="A23" s="68"/>
      <c r="B23" s="68"/>
      <c r="C23" s="68"/>
      <c r="D23" s="68"/>
      <c r="E23" s="68"/>
      <c r="F23" s="68"/>
      <c r="G23" s="68"/>
      <c r="H23" s="68"/>
      <c r="I23" s="68"/>
      <c r="J23" s="68"/>
      <c r="K23" s="68"/>
    </row>
    <row r="24" spans="1:11" x14ac:dyDescent="0.2">
      <c r="A24" s="68"/>
      <c r="B24" s="68"/>
      <c r="C24" s="68"/>
      <c r="D24" s="68"/>
      <c r="E24" s="68"/>
      <c r="F24" s="68"/>
      <c r="G24" s="68"/>
      <c r="H24" s="68"/>
      <c r="I24" s="68"/>
      <c r="J24" s="68"/>
      <c r="K24" s="68"/>
    </row>
    <row r="25" spans="1:11" x14ac:dyDescent="0.2">
      <c r="A25" s="68"/>
      <c r="B25" s="68"/>
      <c r="C25" s="68"/>
      <c r="D25" s="68"/>
      <c r="E25" s="68"/>
      <c r="F25" s="68"/>
      <c r="G25" s="68"/>
      <c r="H25" s="68"/>
      <c r="I25" s="68"/>
      <c r="J25" s="68"/>
      <c r="K25" s="68"/>
    </row>
    <row r="26" spans="1:11" x14ac:dyDescent="0.2">
      <c r="A26" s="68"/>
      <c r="B26" s="68"/>
      <c r="C26" s="68"/>
      <c r="D26" s="68"/>
      <c r="E26" s="68"/>
      <c r="F26" s="68"/>
      <c r="G26" s="68"/>
      <c r="H26" s="68"/>
      <c r="I26" s="68"/>
      <c r="J26" s="68"/>
      <c r="K26" s="68"/>
    </row>
    <row r="27" spans="1:11" x14ac:dyDescent="0.2">
      <c r="A27" s="68"/>
      <c r="B27" s="68"/>
      <c r="C27" s="68"/>
      <c r="D27" s="68"/>
      <c r="E27" s="68"/>
      <c r="F27" s="68"/>
      <c r="G27" s="68"/>
      <c r="H27" s="68"/>
      <c r="I27" s="68"/>
      <c r="J27" s="68"/>
      <c r="K27" s="68"/>
    </row>
    <row r="28" spans="1:11" x14ac:dyDescent="0.2">
      <c r="A28" s="68"/>
      <c r="B28" s="68"/>
      <c r="C28" s="68"/>
      <c r="D28" s="68"/>
      <c r="E28" s="68"/>
      <c r="F28" s="68"/>
      <c r="G28" s="68"/>
      <c r="H28" s="68"/>
      <c r="I28" s="68"/>
      <c r="J28" s="68"/>
      <c r="K28" s="68"/>
    </row>
    <row r="29" spans="1:11" x14ac:dyDescent="0.2">
      <c r="A29" s="68"/>
      <c r="B29" s="68"/>
      <c r="C29" s="68"/>
      <c r="D29" s="68"/>
      <c r="E29" s="68"/>
      <c r="F29" s="68"/>
      <c r="G29" s="68"/>
      <c r="H29" s="68"/>
      <c r="I29" s="68"/>
      <c r="J29" s="68"/>
      <c r="K29" s="68"/>
    </row>
    <row r="30" spans="1:11" x14ac:dyDescent="0.2">
      <c r="A30" s="68"/>
      <c r="B30" s="68"/>
      <c r="C30" s="68"/>
      <c r="D30" s="68"/>
      <c r="E30" s="68"/>
      <c r="F30" s="68"/>
      <c r="G30" s="68"/>
      <c r="H30" s="68"/>
      <c r="I30" s="68"/>
      <c r="J30" s="68"/>
      <c r="K30" s="68"/>
    </row>
    <row r="31" spans="1:11" x14ac:dyDescent="0.2">
      <c r="A31" s="68"/>
      <c r="B31" s="68"/>
      <c r="C31" s="68"/>
      <c r="D31" s="68"/>
      <c r="E31" s="68"/>
      <c r="F31" s="68"/>
      <c r="G31" s="68"/>
      <c r="H31" s="68"/>
      <c r="I31" s="68"/>
      <c r="J31" s="68"/>
      <c r="K31" s="68"/>
    </row>
    <row r="32" spans="1:11" x14ac:dyDescent="0.2">
      <c r="A32" s="68"/>
      <c r="B32" s="68"/>
      <c r="C32" s="68"/>
      <c r="D32" s="68"/>
      <c r="E32" s="68"/>
      <c r="F32" s="68"/>
      <c r="G32" s="68"/>
      <c r="H32" s="68"/>
      <c r="I32" s="68"/>
      <c r="J32" s="68"/>
      <c r="K32" s="68"/>
    </row>
  </sheetData>
  <autoFilter ref="A2:K2" xr:uid="{A1C52350-1055-43A8-8949-B7D54F831395}"/>
  <phoneticPr fontId="15" type="noConversion"/>
  <conditionalFormatting sqref="F3:J21">
    <cfRule type="expression" dxfId="3" priority="3">
      <formula>IF($E3&lt;&gt;"Yes",TRUE,FALSE)</formula>
    </cfRule>
  </conditionalFormatting>
  <conditionalFormatting sqref="K3:K21">
    <cfRule type="expression" dxfId="2" priority="2">
      <formula>IF($E3&lt;&gt;"No",TRUE,FALSE)</formula>
    </cfRule>
  </conditionalFormatting>
  <dataValidations count="1">
    <dataValidation type="list" allowBlank="1" showInputMessage="1" showErrorMessage="1" sqref="H3:H21 E3:E21" xr:uid="{A17CF950-3AD4-4DF2-9E93-7BE98B110A7D}">
      <formula1>"No,Yes"</formula1>
    </dataValidation>
  </dataValidations>
  <pageMargins left="0.25" right="0.25" top="0.5" bottom="0.5" header="0.3" footer="0.3"/>
  <pageSetup paperSize="5" scale="67" fitToHeight="0" orientation="landscape" r:id="rId1"/>
  <headerFooter>
    <oddFooter>&amp;R&amp;"Arial,Regular"&amp;10Page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B8FBE6BB-88D3-4DD3-81A2-908CACBD2E44}">
          <x14:formula1>
            <xm:f>'0. Instructions'!$D$36:$D$38</xm:f>
          </x14:formula1>
          <xm:sqref>I3:I21</xm:sqref>
        </x14:dataValidation>
        <x14:dataValidation type="list" allowBlank="1" showInputMessage="1" showErrorMessage="1" xr:uid="{6BDF05A9-66B7-47C4-AF5F-9C4431EB1007}">
          <x14:formula1>
            <xm:f>'0. Instructions'!$E$28:$E$32</xm:f>
          </x14:formula1>
          <xm:sqref>G3:G21</xm:sqref>
        </x14:dataValidation>
        <x14:dataValidation type="list" allowBlank="1" showInputMessage="1" showErrorMessage="1" xr:uid="{637168EC-4FD2-4C04-A431-6ED39ED14555}">
          <x14:formula1>
            <xm:f>'0. Instructions'!$E$21:$E$25</xm:f>
          </x14:formula1>
          <xm:sqref>F3:F21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3e15e3a-9a0e-4e36-98b3-61f8a340a298">
      <Terms xmlns="http://schemas.microsoft.com/office/infopath/2007/PartnerControls"/>
    </lcf76f155ced4ddcb4097134ff3c332f>
    <TaxCatchAll xmlns="0ba41d90-3ac8-4a26-862e-7298d943667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2B7A9D59C4F94EAB7C4DEED94EED97" ma:contentTypeVersion="19" ma:contentTypeDescription="Create a new document." ma:contentTypeScope="" ma:versionID="9cff947dfde741f85514d6352718337e">
  <xsd:schema xmlns:xsd="http://www.w3.org/2001/XMLSchema" xmlns:xs="http://www.w3.org/2001/XMLSchema" xmlns:p="http://schemas.microsoft.com/office/2006/metadata/properties" xmlns:ns2="73e15e3a-9a0e-4e36-98b3-61f8a340a298" xmlns:ns3="0ba41d90-3ac8-4a26-862e-7298d9436678" targetNamespace="http://schemas.microsoft.com/office/2006/metadata/properties" ma:root="true" ma:fieldsID="7a2692a12c4c685c3951561aa27064a6" ns2:_="" ns3:_="">
    <xsd:import namespace="73e15e3a-9a0e-4e36-98b3-61f8a340a298"/>
    <xsd:import namespace="0ba41d90-3ac8-4a26-862e-7298d94366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e15e3a-9a0e-4e36-98b3-61f8a340a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a41d90-3ac8-4a26-862e-7298d94366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27efe06-6d1f-48b1-b400-65b539782418}" ma:internalName="TaxCatchAll" ma:showField="CatchAllData" ma:web="0ba41d90-3ac8-4a26-862e-7298d94366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9E67F3-BE59-4637-BAC9-15A057099FC7}">
  <ds:schemaRefs>
    <ds:schemaRef ds:uri="http://schemas.microsoft.com/sharepoint/v3/contenttype/forms"/>
  </ds:schemaRefs>
</ds:datastoreItem>
</file>

<file path=customXml/itemProps2.xml><?xml version="1.0" encoding="utf-8"?>
<ds:datastoreItem xmlns:ds="http://schemas.openxmlformats.org/officeDocument/2006/customXml" ds:itemID="{7E11EAC9-AA48-4704-A234-54DEFC910F4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ba41d90-3ac8-4a26-862e-7298d9436678"/>
    <ds:schemaRef ds:uri="73e15e3a-9a0e-4e36-98b3-61f8a340a298"/>
    <ds:schemaRef ds:uri="http://www.w3.org/XML/1998/namespace"/>
    <ds:schemaRef ds:uri="http://purl.org/dc/dcmitype/"/>
  </ds:schemaRefs>
</ds:datastoreItem>
</file>

<file path=customXml/itemProps3.xml><?xml version="1.0" encoding="utf-8"?>
<ds:datastoreItem xmlns:ds="http://schemas.openxmlformats.org/officeDocument/2006/customXml" ds:itemID="{BF51D971-0366-4F50-A07A-D398292E55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e15e3a-9a0e-4e36-98b3-61f8a340a298"/>
    <ds:schemaRef ds:uri="0ba41d90-3ac8-4a26-862e-7298d94366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Table of Contents</vt:lpstr>
      <vt:lpstr>0. Instructions</vt:lpstr>
      <vt:lpstr>1. Workflow &amp; Forms</vt:lpstr>
      <vt:lpstr>2. Community &amp; Colab.</vt:lpstr>
      <vt:lpstr>3. Content Mgmt.</vt:lpstr>
      <vt:lpstr>4. Analytics &amp; Insights</vt:lpstr>
      <vt:lpstr>5. Pers. &amp; Comm.</vt:lpstr>
      <vt:lpstr>6. Search and Nav.</vt:lpstr>
      <vt:lpstr>7. Platform &amp; User Sup.</vt:lpstr>
      <vt:lpstr>8. Technical</vt:lpstr>
      <vt:lpstr>'0. Instructions'!Print_Titles</vt:lpstr>
      <vt:lpstr>'1. Workflow &amp; Forms'!Print_Titles</vt:lpstr>
      <vt:lpstr>'2. Community &amp; Colab.'!Print_Titles</vt:lpstr>
      <vt:lpstr>'3. Content Mgmt.'!Print_Titles</vt:lpstr>
      <vt:lpstr>'4. Analytics &amp; Insights'!Print_Titles</vt:lpstr>
      <vt:lpstr>'5. Pers. &amp; Comm.'!Print_Titles</vt:lpstr>
      <vt:lpstr>'6. Search and Nav.'!Print_Titles</vt:lpstr>
      <vt:lpstr>'7. Platform &amp; User Sup.'!Print_Titles</vt:lpstr>
      <vt:lpstr>'8. Technical'!Print_Titles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O'Hara, Elizabeth</dc:creator>
  <cp:keywords/>
  <dc:description/>
  <cp:lastModifiedBy>Reksc, Christopher</cp:lastModifiedBy>
  <cp:revision>1</cp:revision>
  <dcterms:created xsi:type="dcterms:W3CDTF">2025-11-14T11:20:58Z</dcterms:created>
  <dcterms:modified xsi:type="dcterms:W3CDTF">2026-04-08T15:40:24Z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0x010100F52B7A9D59C4F94EAB7C4DEED94EED97</vt:lpwstr>
  </property>
  <property fmtid="{D5CDD505-2E9C-101B-9397-08002B2CF9AE}" pid="3" name="MediaServiceImageTags">
    <vt:lpwstr/>
  </property>
</Properties>
</file>